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Marzo/"/>
    </mc:Choice>
  </mc:AlternateContent>
  <xr:revisionPtr revIDLastSave="0" documentId="8_{9D70C0A5-C1DF-4DE1-9ADC-90F37D0FBCCE}" xr6:coauthVersionLast="47" xr6:coauthVersionMax="47" xr10:uidLastSave="{00000000-0000-0000-0000-000000000000}"/>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3" r:id="rId8"/>
  </sheets>
  <externalReferences>
    <externalReference r:id="rId9"/>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localSheetId="7" hidden="1">[1]FLUJO!$B$7929:$C$7929</definedName>
    <definedName name="__123Graph_B" hidden="1">[2]FLUJO!$B$7929:$C$7929</definedName>
    <definedName name="__123Graph_C" localSheetId="7" hidden="1">[1]FLUJO!$B$7936:$C$7936</definedName>
    <definedName name="__123Graph_C" hidden="1">[2]FLUJO!$B$7936:$C$7936</definedName>
    <definedName name="__123Graph_D" localSheetId="7" hidden="1">[1]FLUJO!$B$7942:$C$7942</definedName>
    <definedName name="__123Graph_D" hidden="1">[2]FLUJO!$B$7942:$C$7942</definedName>
    <definedName name="__123Graph_X" localSheetId="7" hidden="1">[1]FLUJO!$B$7906:$C$7906</definedName>
    <definedName name="__123Graph_X" hidden="1">[2]FLUJO!$B$7906:$C$7906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83"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29" l="1"/>
  <c r="D66" i="29"/>
  <c r="C66" i="29"/>
  <c r="E26" i="71"/>
  <c r="E25" i="71"/>
  <c r="E24" i="71"/>
  <c r="E23" i="71"/>
  <c r="E22" i="71"/>
  <c r="D106" i="29" l="1"/>
  <c r="D100" i="29"/>
  <c r="D21" i="62" l="1"/>
  <c r="C21" i="3"/>
  <c r="D75" i="29"/>
  <c r="C75" i="29"/>
  <c r="D15" i="62" l="1"/>
  <c r="D14" i="62" s="1"/>
  <c r="D13" i="62" l="1"/>
  <c r="D32" i="62" s="1"/>
  <c r="D29" i="62"/>
  <c r="D12" i="62" l="1"/>
  <c r="D29" i="3"/>
  <c r="D71" i="27" l="1"/>
  <c r="D17" i="71"/>
  <c r="E12" i="71"/>
  <c r="D132" i="29" l="1"/>
  <c r="D125" i="29"/>
  <c r="D113" i="29"/>
  <c r="D96" i="29"/>
  <c r="D88" i="29"/>
  <c r="D71" i="29"/>
  <c r="D64" i="29"/>
  <c r="D62" i="29"/>
  <c r="D56" i="29"/>
  <c r="D49" i="29"/>
  <c r="D47" i="29"/>
  <c r="D42" i="29"/>
  <c r="D38" i="29"/>
  <c r="D29" i="29"/>
  <c r="D25" i="29"/>
  <c r="D22" i="29"/>
  <c r="D15" i="29"/>
  <c r="D55" i="4"/>
  <c r="C55" i="4"/>
  <c r="D80" i="27"/>
  <c r="C29" i="3"/>
  <c r="C28" i="3" s="1"/>
  <c r="C17" i="4"/>
  <c r="C49" i="29"/>
  <c r="C100" i="29"/>
  <c r="C106" i="29"/>
  <c r="C132" i="29"/>
  <c r="C88" i="29"/>
  <c r="C71" i="29"/>
  <c r="C38" i="29"/>
  <c r="C42" i="29"/>
  <c r="C22" i="29"/>
  <c r="C45" i="4"/>
  <c r="C71" i="27"/>
  <c r="C70" i="29" l="1"/>
  <c r="D95" i="29"/>
  <c r="D70" i="29"/>
  <c r="D137" i="29"/>
  <c r="D136" i="29" s="1"/>
  <c r="D56" i="27" l="1"/>
  <c r="D26" i="71" l="1"/>
  <c r="D23" i="71"/>
  <c r="D22" i="71"/>
  <c r="E17" i="71"/>
  <c r="D12" i="71"/>
  <c r="D25" i="71" l="1"/>
  <c r="D24" i="71"/>
  <c r="D49" i="27" l="1"/>
  <c r="D141" i="29"/>
  <c r="D140" i="29" s="1"/>
  <c r="D139" i="29" s="1"/>
  <c r="D66" i="27" l="1"/>
  <c r="D14" i="27"/>
  <c r="D40" i="27" l="1"/>
  <c r="D51" i="4" l="1"/>
  <c r="D54" i="29"/>
  <c r="D37" i="29" s="1"/>
  <c r="D13" i="29" s="1"/>
  <c r="C54" i="29"/>
  <c r="D20" i="27"/>
  <c r="D82" i="27"/>
  <c r="C82" i="27"/>
  <c r="C80" i="27"/>
  <c r="D14" i="3" l="1"/>
  <c r="D21" i="3"/>
  <c r="D58" i="4"/>
  <c r="D57" i="4" s="1"/>
  <c r="C58" i="4"/>
  <c r="C57" i="4" s="1"/>
  <c r="D45" i="4" l="1"/>
  <c r="C40" i="27"/>
  <c r="C53" i="4"/>
  <c r="C51" i="4"/>
  <c r="C49" i="4"/>
  <c r="C47" i="4"/>
  <c r="C43" i="4"/>
  <c r="C14" i="4"/>
  <c r="D76" i="27"/>
  <c r="C14" i="3"/>
  <c r="C15" i="29"/>
  <c r="D17" i="4"/>
  <c r="C13" i="4" l="1"/>
  <c r="D14" i="29" l="1"/>
  <c r="D13" i="3" l="1"/>
  <c r="D43" i="4" l="1"/>
  <c r="D47" i="4"/>
  <c r="D78" i="27" l="1"/>
  <c r="D75" i="27" s="1"/>
  <c r="D30" i="27" l="1"/>
  <c r="D53" i="4"/>
  <c r="D49" i="4"/>
  <c r="C78" i="27" l="1"/>
  <c r="C141" i="29" l="1"/>
  <c r="C140" i="29" s="1"/>
  <c r="C139" i="29" s="1"/>
  <c r="C137" i="29" l="1"/>
  <c r="C136" i="29" s="1"/>
  <c r="C47" i="29"/>
  <c r="C62" i="29"/>
  <c r="C64" i="29"/>
  <c r="C25" i="29" l="1"/>
  <c r="C29" i="29"/>
  <c r="C56" i="29"/>
  <c r="C37" i="29" s="1"/>
  <c r="C125" i="29"/>
  <c r="C96" i="29"/>
  <c r="C113" i="29"/>
  <c r="C95" i="29" l="1"/>
  <c r="C14" i="29"/>
  <c r="C143" i="29" l="1"/>
  <c r="C76" i="27"/>
  <c r="C75" i="27" s="1"/>
  <c r="C49" i="27" l="1"/>
  <c r="C14" i="27"/>
  <c r="C66" i="27"/>
  <c r="C30" i="27"/>
  <c r="C56" i="27"/>
  <c r="C20" i="27"/>
  <c r="D14" i="4" l="1"/>
  <c r="D13" i="4" s="1"/>
  <c r="D63" i="4" l="1"/>
  <c r="D28" i="3"/>
  <c r="D34" i="3" s="1"/>
  <c r="D13" i="27"/>
  <c r="D84" i="27" l="1"/>
  <c r="C13" i="3"/>
  <c r="C34" i="3" s="1"/>
  <c r="C63" i="4"/>
  <c r="C13" i="27"/>
  <c r="C84" i="27" s="1"/>
  <c r="D143" i="2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<sst xmlns="http://schemas.openxmlformats.org/spreadsheetml/2006/main" count="1806" uniqueCount="1498">
  <si>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</si>
  <si>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</si>
  <si>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</si>
  <si>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</si>
  <si>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</si>
  <si>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</si>
  <si>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</si>
  <si>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</si>
  <si>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</si>
  <si>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</si>
  <si>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</si>
  <si>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</si>
  <si>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</si>
  <si>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</si>
  <si>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</si>
  <si>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</si>
  <si>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</si>
  <si>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</si>
  <si>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</si>
  <si>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</si>
  <si>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</si>
  <si>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</si>
  <si>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</si>
  <si>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</si>
  <si>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</si>
  <si>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</si>
  <si>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</si>
  <si>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</si>
  <si>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</si>
  <si>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</si>
  <si>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</si>
  <si>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</si>
  <si>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</si>
  <si>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</si>
  <si>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</si>
  <si>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</si>
  <si>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</si>
  <si>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</si>
  <si>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</si>
  <si>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</si>
  <si>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</si>
  <si>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</si>
  <si>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</si>
  <si>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</si>
  <si>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</si>
  <si>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</si>
  <si>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</si>
  <si>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</si>
  <si>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</si>
  <si>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</si>
  <si>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</si>
  <si>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</si>
  <si>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</si>
  <si>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</si>
  <si>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</si>
  <si>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</si>
  <si>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</si>
  <si>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</si>
  <si>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</si>
  <si>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</si>
  <si>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</si>
  <si>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</si>
  <si>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</si>
  <si>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</si>
  <si>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</si>
  <si>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</si>
  <si>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</si>
  <si>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</si>
  <si>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</si>
  <si>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</si>
  <si>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</si>
  <si>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</si>
  <si>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</si>
  <si>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</si>
  <si>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</si>
  <si>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</si>
  <si>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</si>
  <si>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</si>
  <si>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</si>
  <si>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</si>
  <si>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</si>
  <si>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</si>
  <si>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</si>
  <si>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</si>
  <si>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</si>
  <si>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</si>
  <si>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</si>
  <si>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</si>
  <si>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</si>
  <si>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</si>
  <si>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</si>
  <si>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</si>
  <si>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</si>
  <si>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</si>
  <si>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</si>
  <si>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</si>
  <si>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</si>
  <si>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</si>
  <si>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</si>
  <si>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</si>
  <si>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</si>
  <si>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</si>
  <si>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</si>
  <si>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</si>
  <si>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</si>
  <si>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</si>
  <si>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</si>
  <si>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</si>
  <si>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</si>
  <si>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</si>
  <si>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</si>
  <si>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</si>
  <si>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</si>
  <si>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</si>
  <si>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</si>
  <si>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</si>
  <si>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</si>
  <si>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</si>
  <si>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</si>
  <si>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</si>
  <si>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</si>
  <si>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</si>
  <si>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</si>
  <si>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</si>
  <si>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</si>
  <si>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</si>
  <si>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</si>
  <si>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</si>
  <si>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</si>
  <si>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</si>
  <si>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</si>
  <si>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</si>
  <si>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</si>
  <si>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</si>
  <si>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</si>
  <si>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</si>
  <si>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</si>
  <si>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</si>
  <si>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</si>
  <si>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</si>
  <si>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</si>
  <si>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</si>
  <si>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</si>
  <si>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</si>
  <si>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</si>
  <si>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</si>
  <si>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</si>
  <si>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</si>
  <si>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</si>
  <si>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</si>
  <si>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</si>
  <si>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</si>
  <si>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</si>
  <si>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</si>
  <si>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</si>
  <si>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</si>
  <si>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</si>
  <si>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</si>
  <si>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</si>
  <si>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</si>
  <si>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</si>
  <si>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</si>
  <si>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</si>
  <si>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</si>
  <si>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</si>
  <si>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</si>
  <si>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</si>
  <si>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</si>
  <si>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</si>
  <si>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</si>
  <si>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</si>
  <si>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</si>
  <si>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</si>
  <si>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</si>
  <si>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</si>
  <si>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</si>
  <si>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</si>
  <si>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</si>
  <si>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</si>
  <si>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</si>
  <si>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</si>
  <si>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</si>
  <si>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</si>
  <si>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</si>
  <si>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</si>
  <si>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</si>
  <si>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</si>
  <si>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</si>
  <si>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</si>
  <si>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</si>
  <si>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</si>
  <si>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</si>
  <si>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</si>
  <si>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</si>
  <si>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4.4.02-Educación básica</t>
  </si>
  <si>
    <t>4.4.03-Educación media</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</si>
  <si>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</si>
  <si>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</si>
  <si>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</si>
  <si>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</si>
  <si>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</si>
  <si>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</si>
  <si>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</si>
  <si>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</si>
  <si>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</si>
  <si>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</si>
  <si>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</si>
  <si>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</si>
  <si>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</si>
  <si>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</si>
  <si>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</si>
  <si>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</si>
  <si>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</si>
  <si>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</si>
  <si>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</si>
  <si>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</si>
  <si>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</si>
  <si>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</si>
  <si>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</si>
  <si>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</si>
  <si>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</si>
  <si>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</si>
  <si>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</si>
  <si>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</si>
  <si>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</si>
  <si>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</si>
  <si>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</si>
  <si>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</si>
  <si>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</si>
  <si>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</si>
  <si>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</si>
  <si>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</si>
  <si>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</si>
  <si>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</si>
  <si>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</si>
  <si>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</si>
  <si>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</si>
  <si>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</si>
  <si>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</si>
  <si>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</si>
  <si>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</si>
  <si>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</si>
  <si>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</si>
  <si>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</si>
  <si>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</si>
  <si>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</si>
  <si>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</si>
  <si>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</si>
  <si>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</si>
  <si>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</si>
  <si>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</si>
  <si>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</si>
  <si>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</si>
  <si>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</si>
  <si>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</si>
  <si>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</si>
  <si>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</si>
  <si>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</si>
  <si>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</si>
  <si>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</si>
  <si>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</si>
  <si>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</si>
  <si>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</si>
  <si>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</si>
  <si>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</si>
  <si>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</si>
  <si>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</si>
  <si>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</si>
  <si>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</si>
  <si>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</si>
  <si>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</si>
  <si>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</si>
  <si>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</si>
  <si>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</si>
  <si>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</si>
  <si>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</si>
  <si>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</si>
  <si>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</si>
  <si>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</si>
  <si>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</si>
  <si>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</si>
  <si>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</si>
  <si>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</si>
  <si>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</si>
  <si>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</si>
  <si>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</si>
  <si>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</si>
  <si>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</si>
  <si>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</si>
  <si>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</si>
  <si>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</si>
  <si>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</si>
  <si>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</si>
  <si>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</si>
  <si>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</si>
  <si>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</si>
  <si>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</si>
  <si>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</si>
  <si>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</si>
  <si>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</si>
  <si>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</si>
  <si>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</si>
  <si>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</si>
  <si>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</si>
  <si>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</si>
  <si>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</si>
  <si>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</si>
  <si>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</si>
  <si>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</si>
  <si>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</si>
  <si>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</si>
  <si>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</si>
  <si>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00-Dirección y coordinación de servicios bibliotecarios a los productos 02, 06 y 07</t>
  </si>
  <si>
    <t>50-CRÉDITO INTERNO</t>
  </si>
  <si>
    <t>Es inversión pública</t>
  </si>
  <si>
    <t>01-MEJORAMIENTO URBANO, SOCIAL Y AMBIENTAL DEL BARRIO DOMINGO SAVIO (LA CIENEGA - LOS GUANDULES), DISTRITO NACIONAL</t>
  </si>
  <si>
    <t>04-CONSTRUCCIÓN DE 14 ESTANCIAS INFANTILES DE LA PROVINCIA DISTRITO NACIONAL</t>
  </si>
  <si>
    <t>05-AMPLIACIÓN DE LA CAPACIDAD DE TRANSPORTE DE LA LÍNEA 2 DEL METRO DE SANTO DOMINGO</t>
  </si>
  <si>
    <t>05-CONSTRUCCIÓN DE PLANTELES EDUCATIVOS EN LA PROVINCIA DISTRITO NACIONAL (FASE 3)</t>
  </si>
  <si>
    <t>08-REMODELACIÓN OFICINAS DEL TRIBUNAL CONSTITUCIONAL, DISTRITO NACIONAL</t>
  </si>
  <si>
    <t>12-AMPLIACIÓN INSTITUTO NACIONAL DEL CÁNCER ROSA EMILIA SÁNCHEZ PÉREZ DE TAVARES,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</si>
  <si>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</si>
  <si>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</si>
  <si>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</si>
  <si>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</si>
  <si>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</si>
  <si>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</si>
  <si>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31-RECONSTRUCCIÓN DE LA INFRAESTRUCTURA VIAL URBANA DE LA CIRCUNSCRIPCIÓN 2 DEL DISTRITO NACIONAL</t>
  </si>
  <si>
    <t>31-REMODELACIÓN DE LAS OFICINAS DE LA CÁMARA DE CUENTAS DE LA REPÚBLICA DOMINICANA, DISTRITO NACIONAL.</t>
  </si>
  <si>
    <t>33-CONSTRUCCIÓN  DE 8 ESTANCIAS INFANTILES DE LA PROVINCIA DISTRITO NACIONAL (FASE 2)</t>
  </si>
  <si>
    <t>33-REHABILITACIÓN Y CONSTRUCCIÓN LABORATORIO DE MECANICA DE SUELO DEL MINISTERIO DE OBRAS PÚBLICAS Y COMUNICACIONES</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</si>
  <si>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</si>
  <si>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</si>
  <si>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</si>
  <si>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</si>
  <si>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</si>
  <si>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</si>
  <si>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</si>
  <si>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</si>
  <si>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</si>
  <si>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</si>
  <si>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</si>
  <si>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</si>
  <si>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</si>
  <si>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</si>
  <si>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ECO-HABITAT INTEGRAL PARA CIUDADANOS EN CONDICION DE POBREZA MULTIDIMENSIONAL EN LA PROVINCIA DE AZUA</t>
  </si>
  <si>
    <t>01-CONSTRUCCIÓN DE PLANTELES ESCOLARES EN LA PROVINCIA AZUA (FASE 3)</t>
  </si>
  <si>
    <t>01-RECUPERACIÓN DE LA COBERTURA VEGETAL EN CUENCAS HIDROGRÁFICAS DE LA REPÚBLICA DOMINICANA - MOPC.</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</si>
  <si>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</si>
  <si>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</si>
  <si>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</si>
  <si>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</si>
  <si>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</si>
  <si>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</si>
  <si>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</si>
  <si>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CENTRO UNIVERSITARIO REGIONAL UASD AZUA,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</si>
  <si>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</si>
  <si>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</si>
  <si>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</si>
  <si>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</si>
  <si>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</si>
  <si>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</si>
  <si>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</si>
  <si>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</si>
  <si>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02-CONSTRUCCIÓN DE PLANTELES EDUCATIVOS EN LA PROVINCIA BAHORUCO (FASE 3)</t>
  </si>
  <si>
    <t>02-CONSTRUCCIÓN DE UN NUEVO CEMENTERIO EN EL MUNICIPIO LOS RIOS, PROVINCIA BAHORUCO</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</si>
  <si>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</si>
  <si>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</si>
  <si>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</si>
  <si>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</si>
  <si>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</si>
  <si>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</si>
  <si>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</si>
  <si>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</si>
  <si>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</si>
  <si>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</si>
  <si>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</si>
  <si>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</si>
  <si>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</si>
  <si>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</si>
  <si>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</si>
  <si>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</si>
  <si>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</si>
  <si>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</si>
  <si>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</si>
  <si>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43-RECONSTRUCCIÓN DE LA INFRAESTRUCTURA VIAL URBANA DEL MUNICIPIO DE POLO, PROVINCIA BARAHONA</t>
  </si>
  <si>
    <t>44-CONSTRUCCIÓN  2 ESTANCIAS INFANTILES EN LA PROVINCIA DE BARAHONA (FASE 2)</t>
  </si>
  <si>
    <t>44-CONSTRUCCIÓN ESTACIÓN DEL CUERPO DE BOMBEROS, MUNICIPIO BARAHONA, PROVINCIA BARAHONA</t>
  </si>
  <si>
    <t>44-RECONSTRUCCIÓN DE LA INFRAESTRUCTURA VIAL URBANA DEL MUNICIPIO DE ENRIQUILLO, PROVINCIA BARAHONA</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</si>
  <si>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</si>
  <si>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</si>
  <si>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</si>
  <si>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</si>
  <si>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</si>
  <si>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01-CONSTRUCCIÓN VERJA PERIMETRAL INTELIGENTE FRONTERA REPÚBLICA DOMINICANA-HAITÍ</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</si>
  <si>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</si>
  <si>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</si>
  <si>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</si>
  <si>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</si>
  <si>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</si>
  <si>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</si>
  <si>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</si>
  <si>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</si>
  <si>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</si>
  <si>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</si>
  <si>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</si>
  <si>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</si>
  <si>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</si>
  <si>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</si>
  <si>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</si>
  <si>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</si>
  <si>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</si>
  <si>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</si>
  <si>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</si>
  <si>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</si>
  <si>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</si>
  <si>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</si>
  <si>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</si>
  <si>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</si>
  <si>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</si>
  <si>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</si>
  <si>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</si>
  <si>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</si>
  <si>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</si>
  <si>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</si>
  <si>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</si>
  <si>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</si>
  <si>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</si>
  <si>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</si>
  <si>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</si>
  <si>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</si>
  <si>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</si>
  <si>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</si>
  <si>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</si>
  <si>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</si>
  <si>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</si>
  <si>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</si>
  <si>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</si>
  <si>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</si>
  <si>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</si>
  <si>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</si>
  <si>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</si>
  <si>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</si>
  <si>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</si>
  <si>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</si>
  <si>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</si>
  <si>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</si>
  <si>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</si>
  <si>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</si>
  <si>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</si>
  <si>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</si>
  <si>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</si>
  <si>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</si>
  <si>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</si>
  <si>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</si>
  <si>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</si>
  <si>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</si>
  <si>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</si>
  <si>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</si>
  <si>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</si>
  <si>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</si>
  <si>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</si>
  <si>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</si>
  <si>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</si>
  <si>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</si>
  <si>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</si>
  <si>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</si>
  <si>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</si>
  <si>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</si>
  <si>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3 ESTANCIAS INFANTILES EN LA PROVINCIA DE LA ALTAGRACIA (FASE 2)</t>
  </si>
  <si>
    <t>42-CONSTRUCCIÓN DE PLANTELES EDUCATIVOS EN LA PROVINCIA DE LA ALTAGRACIA (FASE 2)</t>
  </si>
  <si>
    <t>51-CONSTRUCCIÓN DE UNIDAD TRAUMATOLOGICA Y DE EMERGENCIA EN EL HOSPITAL GENERAL NUESTRA SENORA DE LA ALTAGRACIA PROVINCIA LA ALTAGRACIA</t>
  </si>
  <si>
    <t>51-RECONSTRUCCIÓN DE LA INFRAESTRUCTURA VIAL URBANA DEL MUNICIPIO DE HIGUEY,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</si>
  <si>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</si>
  <si>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</si>
  <si>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</si>
  <si>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</si>
  <si>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</si>
  <si>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</si>
  <si>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</si>
  <si>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</si>
  <si>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38-CONSTRUCCIÓN PASARELA PEATONAL Y OBRAS ANEXAS ALREDEDOR DEL RÍO SALADO, MUNICIPIO LA ROMANA, PROVINCIA LA ROMANA</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</si>
  <si>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</si>
  <si>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</si>
  <si>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</si>
  <si>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</si>
  <si>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</si>
  <si>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</si>
  <si>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14-CONSTRUCCIÓN DE PLANTELES EDUCATIVOS EN LA PROVINCIA LA VEGA (FASE 3)</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</si>
  <si>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</si>
  <si>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</si>
  <si>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</si>
  <si>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</si>
  <si>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</si>
  <si>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</si>
  <si>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</si>
  <si>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</si>
  <si>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</si>
  <si>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</si>
  <si>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</si>
  <si>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</si>
  <si>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</si>
  <si>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</si>
  <si>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</si>
  <si>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</si>
  <si>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15-CONSTRUCCIÓN DE PLANTELES EDUCATIVOS EN LA PROVINCIA MARIA TRINIDAD SÁNCHEZ (FASE 3 )</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</si>
  <si>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</si>
  <si>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</si>
  <si>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</si>
  <si>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DE PLANTELES EDUCATIVOS EN LA PROVINCIA DE MARIA TRINIDAD SANCHEZ (FASE 3)</t>
  </si>
  <si>
    <t>45-AMPLIACIÓN Y REHABILITACION DE 9 PLANTELES ESCOLARES EN LA PROVINCIA MARIA TRINIDAD SANCHEZ</t>
  </si>
  <si>
    <t>45-CONSTRUCCIÓN DE PLANTELES EDUCATIVOS EN LA PROVINCIA DE MARIA TRINIDAD SANCHEZ (FASE 2)</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</si>
  <si>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</si>
  <si>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</si>
  <si>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</si>
  <si>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</si>
  <si>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</si>
  <si>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</si>
  <si>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</si>
  <si>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</si>
  <si>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</si>
  <si>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</si>
  <si>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</si>
  <si>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</si>
  <si>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</si>
  <si>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</si>
  <si>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</si>
  <si>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</si>
  <si>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</si>
  <si>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</si>
  <si>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</si>
  <si>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</si>
  <si>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</si>
  <si>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</si>
  <si>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</si>
  <si>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</si>
  <si>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02-CONSTRUCCIÓN CUARTEL, TORRES DE VIGILANCIA Y VIVIENDAS PARA MILITARES DEL CESFRONT, MUNICIPIO DE PEDERNALES, PROVINCIA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</si>
  <si>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</si>
  <si>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</si>
  <si>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</si>
  <si>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</si>
  <si>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</si>
  <si>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</si>
  <si>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</si>
  <si>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</si>
  <si>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</si>
  <si>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</si>
  <si>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</si>
  <si>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</si>
  <si>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</si>
  <si>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</si>
  <si>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</si>
  <si>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01-REHABILITACIÓN DE 17 EDIFICACIONES EXISTENTES EN EL PARQUE ARQUEOLÓGICO LA ISABELA HISTÓRICA, MUNICIPIO DE LUPERÓN, PROVINCIA PUERTO PL</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</si>
  <si>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</si>
  <si>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</si>
  <si>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</si>
  <si>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20-CONSTRUCCIÓN DE PLANTELES EDUCATIVOS EN LA PROVINCIA PUERTO PLATA (FASE 3)</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</si>
  <si>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</si>
  <si>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</si>
  <si>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</si>
  <si>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</si>
  <si>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41-RECONSTRUCCIÓN DE LA INFRAESTRUCTURA VIAL URBANA DEL MUNICIPIO LOS HIDALGOS DE LA PROVINCIA PUERTO PLATA</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</si>
  <si>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</si>
  <si>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</si>
  <si>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</si>
  <si>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50-RECONSTRUCCIÓN DE LA INFRAESTRUCTURA VIAL URBANA DEL MUNICIPIO ALTAMIRA, PROVINCIA PUERTO PLATA</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</si>
  <si>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</si>
  <si>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</si>
  <si>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</si>
  <si>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</si>
  <si>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</si>
  <si>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</si>
  <si>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</si>
  <si>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</si>
  <si>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</si>
  <si>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</si>
  <si>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</si>
  <si>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</si>
  <si>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</si>
  <si>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</si>
  <si>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</si>
  <si>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</si>
  <si>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</si>
  <si>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</si>
  <si>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40-RECONSTRUCCIÓN DE LA INFRAESTRUCTURA VIAL URBANA DEL MUNICIPIO DE SALCEDO, PROVINCIA HERMANAS MIRABAL</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</si>
  <si>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</si>
  <si>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</si>
  <si>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</si>
  <si>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</si>
  <si>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</si>
  <si>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05-CONSTRUCCIÓN DE MUELLE PESQUERO EN EL MUNICIPIO SANTA BÁRBARA PROVINCIA SAMANA</t>
  </si>
  <si>
    <t>06-CONSTRUCCIÓN DE INFRAESTRUCTURA PARA LA DISPOSICIÓN FINAL DE RESIDUOS SÓLIDOS EN LAS TERRENAS, PROVINCIA SAMANA</t>
  </si>
  <si>
    <t>06-CONSTRUCCIÓN DE MUELLE PESQUERO CAÑO DE YUTI, PROVINCIA MONTE CRISTI</t>
  </si>
  <si>
    <t>09-CONSTRUCCIÓN HOSPITAL LAS TERRENAS, PROVINCIA SAMANÁ</t>
  </si>
  <si>
    <t>13-RECONSTRUCCIÓN ENTRADA DE ACCESO A LA PROVINCIA SAMANÁ</t>
  </si>
  <si>
    <t>21-CONSTRUCCIÓN DE 1 ESTANCIA INFANTIL EN LA PROVINCIA SAMANA</t>
  </si>
  <si>
    <t>21-CONSTRUCCIÓN DE PLANTELES EDUCATIVOS EN LA PROVINCIA SAMANÁ (FASE 3)</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</si>
  <si>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</si>
  <si>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</si>
  <si>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</si>
  <si>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</si>
  <si>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</si>
  <si>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</si>
  <si>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</si>
  <si>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</si>
  <si>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</si>
  <si>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</si>
  <si>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</si>
  <si>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</si>
  <si>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</si>
  <si>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</si>
  <si>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</si>
  <si>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29-CONSTRUCCIÓN CENTRO COMUNAL SECTOR V CENTENARIO, MUNICIPIO VILLA ALTAGRACIA, PROVINCIA SAN CRISTOBAL</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</si>
  <si>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</si>
  <si>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</si>
  <si>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</si>
  <si>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CENTRO COMUNAL SECTOR PAJARITO, MUNICIPIO YAGUATE,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</si>
  <si>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</si>
  <si>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</si>
  <si>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</si>
  <si>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</si>
  <si>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</si>
  <si>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</si>
  <si>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</si>
  <si>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</si>
  <si>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</si>
  <si>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</si>
  <si>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</si>
  <si>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</si>
  <si>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</si>
  <si>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</si>
  <si>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</si>
  <si>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</si>
  <si>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</si>
  <si>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</si>
  <si>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</si>
  <si>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</si>
  <si>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</si>
  <si>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</si>
  <si>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34-CONSTRUCCIÓN DE PANADERIA EN EL SECTOR DE VILLA CARMEN, MUNICIPIO LAS MATAS DE FARFAN,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</si>
  <si>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</si>
  <si>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</si>
  <si>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</si>
  <si>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54-RECONSTRUCCIÓN DE LA INFRAESTRUCTURA VIAL URBANA DE SAN JUAN DE LA MAGUANA, PROVINCIA SAN JUAN</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</si>
  <si>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</si>
  <si>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</si>
  <si>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</si>
  <si>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</si>
  <si>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</si>
  <si>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</si>
  <si>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</si>
  <si>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</si>
  <si>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</si>
  <si>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23-CONSTRUCCIÓN DE 4 ESTANCIAS INFANTILES EN LA PROVINCIA DE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</si>
  <si>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</si>
  <si>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</si>
  <si>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</si>
  <si>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</si>
  <si>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</si>
  <si>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</si>
  <si>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</si>
  <si>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</si>
  <si>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</si>
  <si>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</si>
  <si>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</si>
  <si>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</si>
  <si>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</si>
  <si>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</si>
  <si>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</si>
  <si>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</si>
  <si>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</si>
  <si>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</si>
  <si>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</si>
  <si>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</si>
  <si>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</si>
  <si>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</si>
  <si>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</si>
  <si>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</si>
  <si>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</si>
  <si>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13-RESTAURACIÓN CASA DE ARTE DEL CENTRO HISTORICO DE SANTIAGO DE LOS CABALLEROS,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</si>
  <si>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</si>
  <si>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</si>
  <si>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</si>
  <si>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</si>
  <si>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</si>
  <si>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</si>
  <si>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</si>
  <si>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</si>
  <si>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</si>
  <si>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</si>
  <si>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</si>
  <si>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</si>
  <si>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</si>
  <si>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</si>
  <si>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</si>
  <si>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</si>
  <si>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</si>
  <si>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</si>
  <si>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</si>
  <si>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56-CONSTRUCCIÓN DE AV. CIRCUNVALACIÓN NORTE EN EL MUNICIPIO VILLA BISONÓ (NAVARRETE), PROVINCIA SANTIAGO</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</si>
  <si>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</si>
  <si>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</si>
  <si>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</si>
  <si>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</si>
  <si>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</si>
  <si>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</si>
  <si>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</si>
  <si>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</si>
  <si>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</si>
  <si>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</si>
  <si>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</si>
  <si>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</si>
  <si>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</si>
  <si>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</si>
  <si>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</si>
  <si>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</si>
  <si>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</si>
  <si>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</si>
  <si>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</si>
  <si>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</si>
  <si>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</si>
  <si>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</si>
  <si>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</si>
  <si>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</si>
  <si>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</si>
  <si>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</si>
  <si>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</si>
  <si>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</si>
  <si>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</si>
  <si>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</si>
  <si>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</si>
  <si>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</si>
  <si>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</si>
  <si>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</si>
  <si>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</si>
  <si>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</si>
  <si>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</si>
  <si>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</si>
  <si>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</si>
  <si>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</si>
  <si>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</si>
  <si>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</si>
  <si>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</si>
  <si>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19-CONSTRUCCIÓN DE IGLESIA EN LOS LIMONES, MUNICIPIO MONTE PLATA, PROVINCIA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</si>
  <si>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</si>
  <si>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</si>
  <si>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</si>
  <si>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</si>
  <si>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</si>
  <si>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</si>
  <si>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</si>
  <si>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</si>
  <si>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</si>
  <si>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</si>
  <si>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</si>
  <si>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</si>
  <si>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</si>
  <si>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</si>
  <si>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</si>
  <si>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</si>
  <si>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</si>
  <si>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</si>
  <si>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</si>
  <si>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</si>
  <si>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</si>
  <si>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</si>
  <si>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</si>
  <si>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</si>
  <si>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</si>
  <si>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</si>
  <si>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</si>
  <si>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</si>
  <si>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</si>
  <si>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01-MEJORAMIENTO DE 100,000 VIVIENDAS EN LA REPÚBLICA DOMINICANA</t>
  </si>
  <si>
    <t>02-AMPLIACIÓN DEL SERVICIO DE LA LINEA 1 DEL METRO DE SANTO DOMINGO</t>
  </si>
  <si>
    <t>02-CONSTRUCCIÓN DE LA 2 LINEA DEL TELEFÉRICO DE SANTO DOMINGO, SANTO DOMINGO OESTE Y LOS ALCARRIZOS</t>
  </si>
  <si>
    <t>03-CONSTRUCCIÓN DE 1,912 VIVIENDAS EN CIUDAD MODELO, MUNICIPIO SANTO DOMINGO NORTE, PROVINCIA SANTO DOMINGO</t>
  </si>
  <si>
    <t>03-CONSTRUCCIÓN LÍNEA 2C DEL METRO DE SANTO DOMINGO TRAMOS:  ALCARRIZOS- LUPERÓN</t>
  </si>
  <si>
    <t>04-CONSTRUCCIÓN DE LA LÍNEA 1B DEL METRO DE SANTO DOMINGO, TRAMO VILLA MELLA - PUNTA, SANTO DOMINGO NORTE</t>
  </si>
  <si>
    <t>05-CONSTRUCCIÓN CENTRO MODELO DE PRESTACIÓN DE SERVICIOS PARA MUJERES (CIUDAD MUJER)</t>
  </si>
  <si>
    <t>05-CONSTRUCCIÓN EDIFICIO DE DOS NIVELES DEL INSTITUTO DE CARDIOLOGÍA</t>
  </si>
  <si>
    <t>07-CONSTRUCCIÓN CAMPO DE BÉISBOL Y CANCHA DE BALONCESTO PUNTA LICEY DE VILLA MELLA, MUNICIPIO SANTO DOMINGO NORTE, SANTO DOMINGO</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</si>
  <si>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</si>
  <si>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</si>
  <si>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</si>
  <si>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10-REMODELACIÓN CANCHA DE BALONCESTO PALAVÉ, SECTOR MANOGUAYABO, MUNICIPIO SANTO DOMINGO OESTE, PROVINCIA SANTO DOMINGO.</t>
  </si>
  <si>
    <t>11-CONSTRUCCIÓN DE 400 VIVIENDAS EN LA PROVINCIA SANTO DOMINGO</t>
  </si>
  <si>
    <t>11-RECONSTRUCCIÓN DE PUENTE ALCANTARILLA SOBRE RIO CURVA DEL VIVERO CARRETERA EL LIMON 2, D. M. LA CUABA, MUNICIPIO PEDRO BRAND</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</si>
  <si>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</si>
  <si>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</si>
  <si>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</si>
  <si>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</si>
  <si>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</si>
  <si>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</si>
  <si>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</si>
  <si>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</si>
  <si>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</si>
  <si>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</si>
  <si>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</si>
  <si>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</si>
  <si>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</si>
  <si>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</si>
  <si>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</si>
  <si>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</si>
  <si>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</si>
  <si>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</si>
  <si>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</si>
  <si>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</si>
  <si>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51-RECONSTRUCCIÓN AVENIDA ECOLÓGICA HASTA LA CIUDAD JUAN BOSCH, SANTO DOMINGO</t>
  </si>
  <si>
    <t>01-CONSTRUCCIÓN DE CAMARAS TERMICA PARA LA PRODUCCION DE MATERIAL DE SIEMBRA DE PLATANO DE ALTA CALIDAD EN LA REP. DOM</t>
  </si>
  <si>
    <t>02-APOYO  DE LA EDUCACIÓN PRE-UNIVERSITARIA A TRAVÉS DEL PACTO EDUCATIVO EN LA REPÚBLICA DOMINICANA.</t>
  </si>
  <si>
    <t>02-FORTALECIMIENTO DE LA CRIANZA OVICAPRINA EN LA REGIÓN FRONTERIZA DE LA RD</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</si>
  <si>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</si>
  <si>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</si>
  <si>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</si>
  <si>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</si>
  <si>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</si>
  <si>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</si>
  <si>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</si>
  <si>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01-MEJORAMIENTO DE LA EDUCACIÓN PARA LA FORMACIÓN TÉCNICO PROFESIONAL EN LA R. D.</t>
  </si>
  <si>
    <t>11-REHABILITACIÓN  Y MANTENIMIENTO DE CARRETERAS  (117 KM) Y CAMINOS VECINALES (884 KM) A NIVEL NACIONAL</t>
  </si>
  <si>
    <t>24-MEJORAMIENTO DE OBRAS PÚBLICAS RESILIENTES PARA REDUCIR RIESGOS DE DESASTRES EN EL CONTEXTO DEL CAMBIO CLIMÁTICO  A NIVEL NACIONAL</t>
  </si>
  <si>
    <t>01-CONSTRUCCIÓN  DEL LABORATORIO REGIONAL DE SALUD PÚBLICA EN AZUA DE COMPOSTELA</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</si>
  <si>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</si>
  <si>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</si>
  <si>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</si>
  <si>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</si>
  <si>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</si>
  <si>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</si>
  <si>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</si>
  <si>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</si>
  <si>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</si>
  <si>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</si>
  <si>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</si>
  <si>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</si>
  <si>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</si>
  <si>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</si>
  <si>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</si>
  <si>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</si>
  <si>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</si>
  <si>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</si>
  <si>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</si>
  <si>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</si>
  <si>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</si>
  <si>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</si>
  <si>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</si>
  <si>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</si>
  <si>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</si>
  <si>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</si>
  <si>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</si>
  <si>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</si>
  <si>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</si>
  <si>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</si>
  <si>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</si>
  <si>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</si>
  <si>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</si>
  <si>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</si>
  <si>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</si>
  <si>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</si>
  <si>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</si>
  <si>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</si>
  <si>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</si>
  <si>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</si>
  <si>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</si>
  <si>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</si>
  <si>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</si>
  <si>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</si>
  <si>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</si>
  <si>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</si>
  <si>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</si>
  <si>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</si>
  <si>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</si>
  <si>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</si>
  <si>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</si>
  <si>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</si>
  <si>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</si>
  <si>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</si>
  <si>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</si>
  <si>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</si>
  <si>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</si>
  <si>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</si>
  <si>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</si>
  <si>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</si>
  <si>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</si>
  <si>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</si>
  <si>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</si>
  <si>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</si>
  <si>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</si>
  <si>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</si>
  <si>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</si>
  <si>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</si>
  <si>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</si>
  <si>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</si>
  <si>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</si>
  <si>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</si>
  <si>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</si>
  <si>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</si>
  <si>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</si>
  <si>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</si>
  <si>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</si>
  <si>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</si>
  <si>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</si>
  <si>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</si>
  <si>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</si>
  <si>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</si>
  <si>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</si>
  <si>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</si>
  <si>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</si>
  <si>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</si>
  <si>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</si>
  <si>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</si>
  <si>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</si>
  <si>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</si>
  <si>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</si>
  <si>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</si>
  <si>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</si>
  <si>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</si>
  <si>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</si>
  <si>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</si>
  <si>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</si>
  <si>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</si>
  <si>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</si>
  <si>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</si>
  <si>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</si>
  <si>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</si>
  <si>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</si>
  <si>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</si>
  <si>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</si>
  <si>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</si>
  <si>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</si>
  <si>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</si>
  <si>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</si>
  <si>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</si>
  <si>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</si>
  <si>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</si>
  <si>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</si>
  <si>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</si>
  <si>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</si>
  <si>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</si>
  <si>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</si>
  <si>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</si>
  <si>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</si>
  <si>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</si>
  <si>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</si>
  <si>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</si>
  <si>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</si>
  <si>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</si>
  <si>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</si>
  <si>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</si>
  <si>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</si>
  <si>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</si>
  <si>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</si>
  <si>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</si>
  <si>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</si>
  <si>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</si>
  <si>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</si>
  <si>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</si>
  <si>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</si>
  <si>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</si>
  <si>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</si>
  <si>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</si>
  <si>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</si>
  <si>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</si>
  <si>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</si>
  <si>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</si>
  <si>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</si>
  <si>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</si>
  <si>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</si>
  <si>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</si>
  <si>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</si>
  <si>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</si>
  <si>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</si>
  <si>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</si>
  <si>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</si>
  <si>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</si>
  <si>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</si>
  <si>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</si>
  <si>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</si>
  <si>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</si>
  <si>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</si>
  <si>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</si>
  <si>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</si>
  <si>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</si>
  <si>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</si>
  <si>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</si>
  <si>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</si>
  <si>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</si>
  <si>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</si>
  <si>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</si>
  <si>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</si>
  <si>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</si>
  <si>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</si>
  <si>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</si>
  <si>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</si>
  <si>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</si>
  <si>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</si>
  <si>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</si>
  <si>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</si>
  <si>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</si>
  <si>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</si>
  <si>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</si>
  <si>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</si>
  <si>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</si>
  <si>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</si>
  <si>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</si>
  <si>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</si>
  <si>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</si>
  <si>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</si>
  <si>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</si>
  <si>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</si>
  <si>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</si>
  <si>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</si>
  <si>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</si>
  <si>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</si>
  <si>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</si>
  <si>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</si>
  <si>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</si>
  <si>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</si>
  <si>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</si>
  <si>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</si>
  <si>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</si>
  <si>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</si>
  <si>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</si>
  <si>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</si>
  <si>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</si>
  <si>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</si>
  <si>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</si>
  <si>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</si>
  <si>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</si>
  <si>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</si>
  <si>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</si>
  <si>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</si>
  <si>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</si>
  <si>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</si>
  <si>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</si>
  <si>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</si>
  <si>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</si>
  <si>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</si>
  <si>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</si>
  <si>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</si>
  <si>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</si>
  <si>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</si>
  <si>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</si>
  <si>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</si>
  <si>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</si>
  <si>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</si>
  <si>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</si>
  <si>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</si>
  <si>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</si>
  <si>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</si>
  <si>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</si>
  <si>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</si>
  <si>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</si>
  <si>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</si>
  <si>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</si>
  <si>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</si>
  <si>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</si>
  <si>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</si>
  <si>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</si>
  <si>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</si>
  <si>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</si>
  <si>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</si>
  <si>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</si>
  <si>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</si>
  <si>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</si>
  <si>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</si>
  <si>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</si>
  <si>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</si>
  <si>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</si>
  <si>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</si>
  <si>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</si>
  <si>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</si>
  <si>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</si>
  <si>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</si>
  <si>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</si>
  <si>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</si>
  <si>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</si>
  <si>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</si>
  <si>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</si>
  <si>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</si>
  <si>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</si>
  <si>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</si>
  <si>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</si>
  <si>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</si>
  <si>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</si>
  <si>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</si>
  <si>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</si>
  <si>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</si>
  <si>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</si>
  <si>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</si>
  <si>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</si>
  <si>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</si>
  <si>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</si>
  <si>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</si>
  <si>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</si>
  <si>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</si>
  <si>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</si>
  <si>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</si>
  <si>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</si>
  <si>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</si>
  <si>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</si>
  <si>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</si>
  <si>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</si>
  <si>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</si>
  <si>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</si>
  <si>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</si>
  <si>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</si>
  <si>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</si>
  <si>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</si>
  <si>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</si>
  <si>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</si>
  <si>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</si>
  <si>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</si>
  <si>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</si>
  <si>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</si>
  <si>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</si>
  <si>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</si>
  <si>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</si>
  <si>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</si>
  <si>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</si>
  <si>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</si>
  <si>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</si>
  <si>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</si>
  <si>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</si>
  <si>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</si>
  <si>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</si>
  <si>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</si>
  <si>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</si>
  <si>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</si>
  <si>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</si>
  <si>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</si>
  <si>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</si>
  <si>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</si>
  <si>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</si>
  <si>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</si>
  <si>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</si>
  <si>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</si>
  <si>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</si>
  <si>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</si>
  <si>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</si>
  <si>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</si>
  <si>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</si>
  <si>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</si>
  <si>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</si>
  <si>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</si>
  <si>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</si>
  <si>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</si>
  <si>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</si>
  <si>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</si>
  <si>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</si>
  <si>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</si>
  <si>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</si>
  <si>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</si>
  <si>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</si>
  <si>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</si>
  <si>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</si>
  <si>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</si>
  <si>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</si>
  <si>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</si>
  <si>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</si>
  <si>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</si>
  <si>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</si>
  <si>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</si>
  <si>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</si>
  <si>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</si>
  <si>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</si>
  <si>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</si>
  <si>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</si>
  <si>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</si>
  <si>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</si>
  <si>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</si>
  <si>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</si>
  <si>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</si>
  <si>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</si>
  <si>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</si>
  <si>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</si>
  <si>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</si>
  <si>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</si>
  <si>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</si>
  <si>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</si>
  <si>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</si>
  <si>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</si>
  <si>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</si>
  <si>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</si>
  <si>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</si>
  <si>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</si>
  <si>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</si>
  <si>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</si>
  <si>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</si>
  <si>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</si>
  <si>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</si>
  <si>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</si>
  <si>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</si>
  <si>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</si>
  <si>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</si>
  <si>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</si>
  <si>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</si>
  <si>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</si>
  <si>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</si>
  <si>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</si>
  <si>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</si>
  <si>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</si>
  <si>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</si>
  <si>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</si>
  <si>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</si>
  <si>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</si>
  <si>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</si>
  <si>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</si>
  <si>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</si>
  <si>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</si>
  <si>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</si>
  <si>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</si>
  <si>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</si>
  <si>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</si>
  <si>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</si>
  <si>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</si>
  <si>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</si>
  <si>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</si>
  <si>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</si>
  <si>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</si>
  <si>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</si>
  <si>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</si>
  <si>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</si>
  <si>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</si>
  <si>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</si>
  <si>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</si>
  <si>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</si>
  <si>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</si>
  <si>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</si>
  <si>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</si>
  <si>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</si>
  <si>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</si>
  <si>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</si>
  <si>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</si>
  <si>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</si>
  <si>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</si>
  <si>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</si>
  <si>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</si>
  <si>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</si>
  <si>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</si>
  <si>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</si>
  <si>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</si>
  <si>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</si>
  <si>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</si>
  <si>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</si>
  <si>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</si>
  <si>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</si>
  <si>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</si>
  <si>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</si>
  <si>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</si>
  <si>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</si>
  <si>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</si>
  <si>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</si>
  <si>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</si>
  <si>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</si>
  <si>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</si>
  <si>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</si>
  <si>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</si>
  <si>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</si>
  <si>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</si>
  <si>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</si>
  <si>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</si>
  <si>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</si>
  <si>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</si>
  <si>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</si>
  <si>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</si>
  <si>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</si>
  <si>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</si>
  <si>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</si>
  <si>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</si>
  <si>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</si>
  <si>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</si>
  <si>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</si>
  <si>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</si>
  <si>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</si>
  <si>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</si>
  <si>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</si>
  <si>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</si>
  <si>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</si>
  <si>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</si>
  <si>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</si>
  <si>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</si>
  <si>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</si>
  <si>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</si>
  <si>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</si>
  <si>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</si>
  <si>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</si>
  <si>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</si>
  <si>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</si>
  <si>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</si>
  <si>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</si>
  <si>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</si>
  <si>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</si>
  <si>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</si>
  <si>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</si>
  <si>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</si>
  <si>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</si>
  <si>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</si>
  <si>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</si>
  <si>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</si>
  <si>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</si>
  <si>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</si>
  <si>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</si>
  <si>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</si>
  <si>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</si>
  <si>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</si>
  <si>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</si>
  <si>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</si>
  <si>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</si>
  <si>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</si>
  <si>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</si>
  <si>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</si>
  <si>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</si>
  <si>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</si>
  <si>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</si>
  <si>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</si>
  <si>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</si>
  <si>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</si>
  <si>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</si>
  <si>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</si>
  <si>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</si>
  <si>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</si>
  <si>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</si>
  <si>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</si>
  <si>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</si>
  <si>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</si>
  <si>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</si>
  <si>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</si>
  <si>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</si>
  <si>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</si>
  <si>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</si>
  <si>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</si>
  <si>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</si>
  <si>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</si>
  <si>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</si>
  <si>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</si>
  <si>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</si>
  <si>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</si>
  <si>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</si>
  <si>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</si>
  <si>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</si>
  <si>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</si>
  <si>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</si>
  <si>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</si>
  <si>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</si>
  <si>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</si>
  <si>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</si>
  <si>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</si>
  <si>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</si>
  <si>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</si>
  <si>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</si>
  <si>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</si>
  <si>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</si>
  <si>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</si>
  <si>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</si>
  <si>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</si>
  <si>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</si>
  <si>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</si>
  <si>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</si>
  <si>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</si>
  <si>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</si>
  <si>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</si>
  <si>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</si>
  <si>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</si>
  <si>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</si>
  <si>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</si>
  <si>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</si>
  <si>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</si>
  <si>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</si>
  <si>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</si>
  <si>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</si>
  <si>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14-CONSTRUCCIÓN Y EQUIPAMIENTO DEL CENTRO DE DIAGNÓSTICO Y ATENCIÓN PRIMARIA EN MANOGUAYABO,  MUNICIPIO SANTO DOMINGO OESTE, PROVINCIA SANTO DOMINGO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</si>
  <si>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</si>
  <si>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</si>
  <si>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</si>
  <si>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</si>
  <si>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</si>
  <si>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Ejecución 1ro de enero - 03 de marzo de 2023*</t>
  </si>
  <si>
    <t>* Fecha de imputación al 03 de marzo  y  fecha de registro al 06 de marzo de 2023. La fecha de imputación representa los gastos o ingresos en el momento de su ejecución, mientras que la fecha de registro representa el momento de su registro en el sistema, en la medida que se van regularizando los pagos.</t>
  </si>
  <si>
    <t>Ejecución 1ro de enero - 03 de marzo de 2023 *</t>
  </si>
  <si>
    <t>2.9.01-Comercio de distribución almacenamiento y depósito</t>
  </si>
  <si>
    <t>17-CONSTRUCCIÓN DE 80 VIVIENDAS EN EL SECTOR LOS RIOS, DISTRITO NACIONAL</t>
  </si>
  <si>
    <t>14641-CONSTRUCCIÓN DE 80 VIVIENDAS EN EL SECTOR LOS RIOS, DISTRITO NACIONAL</t>
  </si>
  <si>
    <t>17-REMODELACIÓN DE EDIFICIO GUBERNAMENTAL PARA EL MINISTERIO DE LA PRESIDENCIA, DISTRITO NACIONAL</t>
  </si>
  <si>
    <t>14705-REMODELACIÓN DE EDIFICIO GUBERNAMENTAL PARA EL MINISTERIO DE LA PRESIDENCIA, DISTRITO NACIONAL</t>
  </si>
  <si>
    <t>25-REPARACIÓN DEL HOGAR DE ANCIANOS SAN FRANCISCO DE ASÍS,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</si>
  <si>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</si>
  <si>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</si>
  <si>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</si>
  <si>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</si>
  <si>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</si>
  <si>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</si>
  <si>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</si>
  <si>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</si>
  <si>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</si>
  <si>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04-CONSTRUCCIÓN DE ECO-VIVIENDAS PARA CIUDADANOS EN CONDICION DE POBREZA MULTIDIMENSIONAL EN EL MUNICIPIO DE BARAHONA, PROVINCIA BARAHONA</t>
  </si>
  <si>
    <t>15137-CONSTRUCCIÓN DE ECO-VIVIENDAS PARA CIUDADANOS EN CONDICION DE POBREZA MULTIDIMENSIONAL EN EL MUNICIPIO DE BARAHONA, PROVINCIA BARAHONA</t>
  </si>
  <si>
    <t>09-CONSTRUCCIÓN IGLESIA EN MONTE GRANDE,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</si>
  <si>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</si>
  <si>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</si>
  <si>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</si>
  <si>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</si>
  <si>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</si>
  <si>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09-RECONSTRUCCIÓN CAMINO VECINAL CRUCE LOS LANOS-RINCON HONDO-LA JAGUA-EL FIRME-LOMA VIEJA-LOS GUAYUYOS-MUNICIPIO DE CASTILLO, PROV. DUARTE</t>
  </si>
  <si>
    <t>2451-RECONSTRUCCIÓN CAMINO VECINAL CRUCE LOS LANOS-RINCON HONDO-LA JAGUA-EL FIRME-LOMA VIEJA-LOS GUAYUYOS-MUNICIPIO DE CASTILLO, PROV. DUARTE</t>
  </si>
  <si>
    <t>25-RECONSTRUCCIÓN DE LA CARRETERA LA YAGUIZA - LOS ZACONES - LOS CACAOS - SAN FRANCISCO DE MACORÍS</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</si>
  <si>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</si>
  <si>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</si>
  <si>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</si>
  <si>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</si>
  <si>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</si>
  <si>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</si>
  <si>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</si>
  <si>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</si>
  <si>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</si>
  <si>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</si>
  <si>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</si>
  <si>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62-RECONSTRUCCIÓN DE LA CARRETERA MOCA - JAMAO,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</si>
  <si>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</si>
  <si>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</si>
  <si>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</si>
  <si>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</si>
  <si>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</si>
  <si>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</si>
  <si>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</si>
  <si>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</si>
  <si>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</si>
  <si>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</si>
  <si>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</si>
  <si>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</si>
  <si>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</si>
  <si>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</si>
  <si>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</si>
  <si>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</si>
  <si>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</si>
  <si>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32-RECONSTRUCCIÓN DE LA INFRAESTRUCTURA VIAL URBANA DEL MUNICIPIO DE CABRERA,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</si>
  <si>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</si>
  <si>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</si>
  <si>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</si>
  <si>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</si>
  <si>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</si>
  <si>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</si>
  <si>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</si>
  <si>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65-RECONSTRUCCIÓN DEL TRAMO CARRETERO NAGUA-CABRERA EN EL MUNICIPIO DE NAGUA, PROVINCIA MARÍA TRINIDAD SÁNCHEZ</t>
  </si>
  <si>
    <t>15119-RECONSTRUCCIÓN DEL TRAMO CARRETERO NAGUA-CABRERA EN EL MUNICIPIO DE NAGUA, PROVINCIA MARÍA TRINIDAD SÁNCHEZ</t>
  </si>
  <si>
    <t>03-CONSTRUCCIÓN DE ECO-VIVIENDAS PARA CIUDADANOS EN CONDICION DE POBREZA MULTIDIMENSIONAL EN EL MUNICIPIO MONTE CRISTI, PROVINCIA MONTE CRISTI</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</si>
  <si>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</si>
  <si>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</si>
  <si>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</si>
  <si>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</si>
  <si>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</si>
  <si>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</si>
  <si>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</si>
  <si>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</si>
  <si>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</si>
  <si>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</si>
  <si>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</si>
  <si>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</si>
  <si>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</si>
  <si>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</si>
  <si>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</si>
  <si>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</si>
  <si>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</si>
  <si>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</si>
  <si>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</si>
  <si>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</si>
  <si>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</si>
  <si>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</si>
  <si>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42-RECONSTRUCCIÓN CAMINO VECINAL LOS ALGARROBOS-PRINGAMOSALA FUENTEMATA GALLINA-GUACHUPITA-HOYONCITO-EL PUERTO, PROV. HATO MAYOR</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</si>
  <si>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</si>
  <si>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</si>
  <si>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</si>
  <si>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</si>
  <si>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</si>
  <si>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</si>
  <si>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</si>
  <si>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</si>
  <si>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</si>
  <si>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54-CONSTRUCCIÓN AVENIDA DEL NUEVO CAMINO</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</si>
  <si>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</si>
  <si>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</si>
  <si>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</si>
  <si>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</si>
  <si>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</si>
  <si>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21-MEJORAMIENTO  EN CAMBIO DE 25,000 PISOS DE TIERRA POR PISO DE CEMENTO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</si>
  <si>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</si>
  <si>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</si>
  <si>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</si>
  <si>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Tabla dinámica</t>
  </si>
  <si>
    <t xml:space="preserve">      Ejecución 1ro de enero - 03 de marzo 2023 (fecha de imputación)</t>
  </si>
  <si>
    <t>Ejecución 1ro de enero - 06 de marzo 2023 (fecha de registro)</t>
  </si>
  <si>
    <t>En RD$</t>
  </si>
  <si>
    <t>Etiquetas de fila</t>
  </si>
  <si>
    <t>Suma de Suma de INICIAL</t>
  </si>
  <si>
    <t>Suma de Suma de DEVENGADO</t>
  </si>
  <si>
    <t>1.1.1.1.1 - Administración central</t>
  </si>
  <si>
    <t>4 - Aplicaciones financieras</t>
  </si>
  <si>
    <t>3.2.3 - Disminución de fondos de terceros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</si>
</sst>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
      <left style="thin">
        <color theme="0"/>
      </left>
      <right/>
      <top style="thin">
        <color theme="0"/>
      </top>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s>
  <cellStyleXfs count="793">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8">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4" fillId="5" borderId="0" xfId="0" applyFont="1" applyFill="1" applyAlignment="1">
      <alignment horizontal="left" vertical="center" indent="1"/>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5" fontId="6" fillId="2" borderId="0" xfId="1" applyFont="1" applyFill="1" applyBorder="1" applyAlignment="1">
      <alignment horizontal="right" vertical="center" wrapText="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6" fontId="2" fillId="0" borderId="0" xfId="1" applyNumberFormat="1" applyFont="1" applyAlignment="1">
      <alignment vertical="center" wrapText="1" readingOrder="1"/>
    </xf>
    <xf numFmtId="166" fontId="3" fillId="0" borderId="0" xfId="1" applyNumberFormat="1" applyFont="1" applyAlignment="1">
      <alignment vertical="top" wrapText="1" readingOrder="1"/>
    </xf>
    <xf numFmtId="166" fontId="12" fillId="0" borderId="0" xfId="1" applyNumberFormat="1" applyFont="1" applyAlignment="1">
      <alignment vertical="top" wrapText="1" readingOrder="1"/>
    </xf>
    <xf numFmtId="166" fontId="13" fillId="2" borderId="0" xfId="1" applyNumberFormat="1" applyFont="1" applyFill="1" applyAlignment="1">
      <alignment wrapText="1"/>
    </xf>
    <xf numFmtId="166" fontId="14" fillId="2" borderId="0" xfId="1" applyNumberFormat="1" applyFont="1" applyFill="1"/>
    <xf numFmtId="166" fontId="4" fillId="2" borderId="0" xfId="1" applyNumberFormat="1" applyFont="1" applyFill="1"/>
    <xf numFmtId="166" fontId="0" fillId="2" borderId="0" xfId="1" applyNumberFormat="1" applyFont="1" applyFill="1"/>
    <xf numFmtId="0" fontId="54" fillId="2" borderId="0" xfId="0" applyFont="1" applyFill="1"/>
    <xf numFmtId="165" fontId="54" fillId="0" borderId="0" xfId="1" applyFont="1"/>
    <xf numFmtId="180" fontId="0" fillId="0" borderId="0" xfId="0" applyNumberFormat="1"/>
    <xf numFmtId="180" fontId="54" fillId="0" borderId="0" xfId="0" applyNumberFormat="1" applyFont="1"/>
    <xf numFmtId="166" fontId="56" fillId="3" borderId="0" xfId="1" applyNumberFormat="1" applyFont="1" applyFill="1" applyBorder="1" applyAlignment="1">
      <alignment horizontal="right" vertical="center" wrapText="1"/>
    </xf>
    <xf numFmtId="180" fontId="54" fillId="5" borderId="0" xfId="0" applyNumberFormat="1" applyFont="1" applyFill="1"/>
    <xf numFmtId="180" fontId="58" fillId="42" borderId="18" xfId="0" applyNumberFormat="1" applyFont="1" applyFill="1" applyBorder="1"/>
    <xf numFmtId="0" fontId="17" fillId="3" borderId="18" xfId="0" applyFont="1" applyFill="1" applyBorder="1" applyAlignment="1">
      <alignment horizontal="left" vertical="center" wrapText="1"/>
    </xf>
    <xf numFmtId="180" fontId="58" fillId="42" borderId="19" xfId="0" applyNumberFormat="1" applyFont="1" applyFill="1" applyBorder="1"/>
    <xf numFmtId="0" fontId="0" fillId="0" borderId="18" xfId="0" applyBorder="1"/>
    <xf numFmtId="0" fontId="9" fillId="2" borderId="18" xfId="0" applyFont="1" applyFill="1" applyBorder="1" applyAlignment="1">
      <alignment vertical="center"/>
    </xf>
    <xf numFmtId="167" fontId="60" fillId="2" borderId="0" xfId="1" applyNumberFormat="1" applyFont="1" applyFill="1" applyBorder="1" applyAlignment="1">
      <alignment horizontal="righ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6" fontId="59"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0" fontId="54" fillId="43" borderId="20" xfId="0" applyFont="1" applyFill="1" applyBorder="1" applyAlignment="1">
      <alignment horizontal="left" vertical="center" indent="1"/>
    </xf>
    <xf numFmtId="180" fontId="54" fillId="43" borderId="21" xfId="0" applyNumberFormat="1" applyFont="1" applyFill="1" applyBorder="1"/>
    <xf numFmtId="180" fontId="54" fillId="5" borderId="18" xfId="0" applyNumberFormat="1" applyFont="1" applyFill="1" applyBorder="1"/>
    <xf numFmtId="180" fontId="54" fillId="43" borderId="22" xfId="0" applyNumberFormat="1" applyFont="1" applyFill="1" applyBorder="1"/>
    <xf numFmtId="180" fontId="54" fillId="43" borderId="23" xfId="0" applyNumberFormat="1" applyFont="1" applyFill="1" applyBorder="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793">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378315</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8CEA32EE-CC50-4F8C-9EDE-722481495859}"/>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35A11892-7E23-4733-9724-9C60F684E9A4}"/>
            </a:ext>
          </a:extLst>
        </xdr:cNvPr>
        <xdr:cNvPicPr>
          <a:picLocks noChangeAspect="1"/>
        </xdr:cNvPicPr>
      </xdr:nvPicPr>
      <xdr:blipFill>
        <a:blip xmlns:r="http://schemas.openxmlformats.org/officeDocument/2006/relationships" r:embed="rId2"/>
        <a:stretch>
          <a:fillRect/>
        </a:stretch>
      </xdr:blipFill>
      <xdr:spPr>
        <a:xfrm>
          <a:off x="1127844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0648B2B4-D956-4C5B-9495-906DC2420CDC}"/>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gprd-my.sharepoint.com/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dgprd-my.sharepoint.com/personal/nrodriguez_digepres_gob_do/Documents/Desktop/Asignaciones%20NK/Reporte%20semanal/reporte%20semanal%2003.03.2023/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4992.470131712966" createdVersion="8" refreshedVersion="8" minRefreshableVersion="3" recordCount="4910" xr:uid="{7438C624-6011-4414-900A-3947B84DB5D3}">
  <cacheSource type="worksheet">
    <worksheetSource ref="A2:T4912" sheet="arreglada"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FINALIDAD" numFmtId="0">
      <sharedItems count="6">
        <s v="1 - SERVICIOS  GENERALES"/>
        <s v="3 - PROTECCIÓN DEL MEDIO AMBIENTE"/>
        <s v="4 - SERVICIOS SOCIALES"/>
        <s v="2 - SERVICIOS ECONÓMICOS"/>
        <s v="5 - INTERESES DE LA DEUDA PÚBLICA"/>
        <s v="0 - N/A"/>
      </sharedItems>
    </cacheField>
    <cacheField name="FUNCION" numFmtId="0">
      <sharedItems count="24">
        <s v="1.1 - Administración general"/>
        <s v="1.4 - Justicia, orden público y seguridad"/>
        <s v="1.3 - Defensa nacional"/>
        <s v="3.2 - Protección de la biodiversidad y ordenación de desechos"/>
        <s v="3.3 - Cambio Climático"/>
        <s v="4.2 - Salud"/>
        <s v="4.3 - Actividades deportivas, recreativas, culturales y religiosas"/>
        <s v="4.5 - Protección social"/>
        <s v="2.6 - Transporte"/>
        <s v="4.4 - Educación"/>
        <s v="2.2 - Agropecuaria, caza, pesca y silvicultura"/>
        <s v="1.2 - Relaciones internacionales"/>
        <s v="2.1 - Asuntos económicos, comerciales y laborales"/>
        <s v="4.6 - Equidad de género"/>
        <s v="2.3 - Riego"/>
        <s v="2.7 - Comunicaciones"/>
        <s v="4.1 - Vivienda y servicios comunitario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5169"/>
    </cacheField>
    <cacheField name="PROVINCIA" numFmtId="0">
      <sharedItems/>
    </cacheField>
    <cacheField name="Suma de INICIAL" numFmtId="0">
      <sharedItems containsSemiMixedTypes="0" containsString="0" containsNumber="1" containsInteger="1" minValue="0" maxValue="120950987783"/>
    </cacheField>
    <cacheField name="Suma de VIGENTE" numFmtId="0">
      <sharedItems containsSemiMixedTypes="0" containsString="0" containsNumber="1" minValue="0" maxValue="120950987783"/>
    </cacheField>
    <cacheField name="Suma de DEVENGADO" numFmtId="0">
      <sharedItems containsSemiMixedTypes="0" containsString="0" containsNumber="1" minValue="0" maxValue="27747339663.65000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910">
  <r>
    <s v="2023"/>
    <x v="0"/>
    <x v="0"/>
    <x v="0"/>
    <x v="0"/>
    <s v="1 - Poder Legislativo"/>
    <s v="0101 - SENADO DE LA REPÚBLICA"/>
    <x v="0"/>
    <x v="0"/>
    <s v="1.1.01 - Órganos ejecutivos y legislativos"/>
    <s v="2.1 - REMUNERACIONES Y CONTRIBUCIONES"/>
    <s v="2.1.1 - REMUNERACIONES"/>
    <s v="N"/>
    <s v="00 - N/A"/>
    <s v="10 - FONDO GENERAL"/>
    <s v="(en blanco)"/>
    <s v="99 - MULTIPROVINCIAL"/>
    <n v="1139158661"/>
    <n v="1139158661"/>
    <n v="284789662.23000002"/>
  </r>
  <r>
    <s v="2023"/>
    <x v="0"/>
    <x v="0"/>
    <x v="0"/>
    <x v="0"/>
    <s v="1 - Poder Legislativo"/>
    <s v="0101 - SENADO DE LA REPÚBLICA"/>
    <x v="0"/>
    <x v="0"/>
    <s v="1.1.01 - Órganos ejecutivos y legislativos"/>
    <s v="2.1 - REMUNERACIONES Y CONTRIBUCIONES"/>
    <s v="2.1.2 - SOBRESUELDOS"/>
    <s v="N"/>
    <s v="00 - N/A"/>
    <s v="10 - FONDO GENERAL"/>
    <s v="(en blanco)"/>
    <s v="99 - MULTIPROVINCIAL"/>
    <n v="115200000"/>
    <n v="115200000"/>
    <n v="28800000.030000009"/>
  </r>
  <r>
    <s v="2023"/>
    <x v="0"/>
    <x v="0"/>
    <x v="0"/>
    <x v="0"/>
    <s v="1 - Poder Legislativo"/>
    <s v="0101 - SENADO DE LA REPÚBLICA"/>
    <x v="0"/>
    <x v="0"/>
    <s v="1.1.01 - Órganos ejecutivos y legislativos"/>
    <s v="2.1 - REMUNERACIONES Y CONTRIBUCIONES"/>
    <s v="2.1.3 - DIETAS Y GASTOS DE REPRESENTACIÓN"/>
    <s v="N"/>
    <s v="00 - N/A"/>
    <s v="10 - FONDO GENERAL"/>
    <s v="(en blanco)"/>
    <s v="99 - MULTIPROVINCIAL"/>
    <n v="29226000"/>
    <n v="29226000"/>
    <n v="7306499.9699999997"/>
  </r>
  <r>
    <s v="2023"/>
    <x v="0"/>
    <x v="0"/>
    <x v="0"/>
    <x v="0"/>
    <s v="1 - Poder Legislativo"/>
    <s v="0101 - SENADO DE LA REPÚBLICA"/>
    <x v="0"/>
    <x v="0"/>
    <s v="1.1.01 - Órganos ejecutivos y legislativos"/>
    <s v="2.1 - REMUNERACIONES Y CONTRIBUCIONES"/>
    <s v="2.1.5 - CONTRIBUCIONES A LA SEGURIDAD SOCIAL"/>
    <s v="N"/>
    <s v="00 - N/A"/>
    <s v="10 - FONDO GENERAL"/>
    <s v="(en blanco)"/>
    <s v="99 - MULTIPROVINCIAL"/>
    <n v="361788463"/>
    <n v="361788463"/>
    <n v="90447115.770000011"/>
  </r>
  <r>
    <s v="2023"/>
    <x v="0"/>
    <x v="0"/>
    <x v="0"/>
    <x v="0"/>
    <s v="1 - Poder Legislativo"/>
    <s v="0101 - SENADO DE LA REPÚBLICA"/>
    <x v="0"/>
    <x v="0"/>
    <s v="1.1.01 - Órganos ejecutivos y legislativos"/>
    <s v="2.2 - CONTRATACIÓN DE SERVICIOS"/>
    <s v="2.2.1 - SERVICIOS BÁSICOS"/>
    <s v="N"/>
    <s v="00 - N/A"/>
    <s v="10 - FONDO GENERAL"/>
    <s v="(en blanco)"/>
    <s v="99 - MULTIPROVINCIAL"/>
    <n v="38250000"/>
    <n v="38250000"/>
    <n v="9562500.0599999987"/>
  </r>
  <r>
    <s v="2023"/>
    <x v="0"/>
    <x v="0"/>
    <x v="0"/>
    <x v="0"/>
    <s v="1 - Poder Legislativo"/>
    <s v="0101 - SENADO DE LA REPÚBLICA"/>
    <x v="0"/>
    <x v="0"/>
    <s v="1.1.01 - Órganos ejecutivos y legislativos"/>
    <s v="2.2 - CONTRATACIÓN DE SERVICIOS"/>
    <s v="2.2.2 - PUBLICIDAD, IMPRESIÓN Y ENCUADERNACIÓN"/>
    <s v="N"/>
    <s v="00 - N/A"/>
    <s v="10 - FONDO GENERAL"/>
    <s v="(en blanco)"/>
    <s v="99 - MULTIPROVINCIAL"/>
    <n v="53000000"/>
    <n v="53000000"/>
    <n v="13250000.01"/>
  </r>
  <r>
    <s v="2023"/>
    <x v="0"/>
    <x v="0"/>
    <x v="0"/>
    <x v="0"/>
    <s v="1 - Poder Legislativo"/>
    <s v="0101 - SENADO DE LA REPÚBLICA"/>
    <x v="0"/>
    <x v="0"/>
    <s v="1.1.01 - Órganos ejecutivos y legislativos"/>
    <s v="2.2 - CONTRATACIÓN DE SERVICIOS"/>
    <s v="2.2.3 - VIÁTICOS"/>
    <s v="N"/>
    <s v="00 - N/A"/>
    <s v="10 - FONDO GENERAL"/>
    <s v="(en blanco)"/>
    <s v="99 - MULTIPROVINCIAL"/>
    <n v="34676000"/>
    <n v="34676000"/>
    <n v="8669000.0099999998"/>
  </r>
  <r>
    <s v="2023"/>
    <x v="0"/>
    <x v="0"/>
    <x v="0"/>
    <x v="0"/>
    <s v="1 - Poder Legislativo"/>
    <s v="0101 - SENADO DE LA REPÚBLICA"/>
    <x v="0"/>
    <x v="0"/>
    <s v="1.1.01 - Órganos ejecutivos y legislativos"/>
    <s v="2.2 - CONTRATACIÓN DE SERVICIOS"/>
    <s v="2.2.4 - TRANSPORTE Y ALMACENAJE"/>
    <s v="N"/>
    <s v="00 - N/A"/>
    <s v="10 - FONDO GENERAL"/>
    <s v="(en blanco)"/>
    <s v="99 - MULTIPROVINCIAL"/>
    <n v="7650000"/>
    <n v="7650000"/>
    <n v="1912499.01"/>
  </r>
  <r>
    <s v="2023"/>
    <x v="0"/>
    <x v="0"/>
    <x v="0"/>
    <x v="0"/>
    <s v="1 - Poder Legislativo"/>
    <s v="0101 - SENADO DE LA REPÚBLICA"/>
    <x v="0"/>
    <x v="0"/>
    <s v="1.1.01 - Órganos ejecutivos y legislativos"/>
    <s v="2.2 - CONTRATACIÓN DE SERVICIOS"/>
    <s v="2.2.5 - ALQUILERES Y RENTAS"/>
    <s v="N"/>
    <s v="00 - N/A"/>
    <s v="10 - FONDO GENERAL"/>
    <s v="(en blanco)"/>
    <s v="99 - MULTIPROVINCIAL"/>
    <n v="33900000"/>
    <n v="33900000"/>
    <n v="8474999.8200000003"/>
  </r>
  <r>
    <s v="2023"/>
    <x v="0"/>
    <x v="0"/>
    <x v="0"/>
    <x v="0"/>
    <s v="1 - Poder Legislativo"/>
    <s v="0101 - SENADO DE LA REPÚBLICA"/>
    <x v="0"/>
    <x v="0"/>
    <s v="1.1.01 - Órganos ejecutivos y legislativos"/>
    <s v="2.2 - CONTRATACIÓN DE SERVICIOS"/>
    <s v="2.2.6 - SEGUROS"/>
    <s v="N"/>
    <s v="00 - N/A"/>
    <s v="10 - FONDO GENERAL"/>
    <s v="(en blanco)"/>
    <s v="99 - MULTIPROVINCIAL"/>
    <n v="79100000"/>
    <n v="79100000"/>
    <n v="19775000.009999998"/>
  </r>
  <r>
    <s v="2023"/>
    <x v="0"/>
    <x v="0"/>
    <x v="0"/>
    <x v="0"/>
    <s v="1 - Poder Legislativo"/>
    <s v="0101 - SENADO DE LA REPÚBLICA"/>
    <x v="0"/>
    <x v="0"/>
    <s v="1.1.01 - Órganos ejecutivos y legislativos"/>
    <s v="2.2 - CONTRATACIÓN DE SERVICIOS"/>
    <s v="2.2.7 - SERVICIOS DE CONSERVACIÓN, REPARACIONES MENORES E INSTALACIONES TEMPORALES"/>
    <s v="N"/>
    <s v="00 - N/A"/>
    <s v="10 - FONDO GENERAL"/>
    <s v="(en blanco)"/>
    <s v="99 - MULTIPROVINCIAL"/>
    <n v="42700000"/>
    <n v="42700000"/>
    <n v="10675000.02"/>
  </r>
  <r>
    <s v="2023"/>
    <x v="0"/>
    <x v="0"/>
    <x v="0"/>
    <x v="0"/>
    <s v="1 - Poder Legislativo"/>
    <s v="0101 - SENADO DE LA REPÚBLICA"/>
    <x v="0"/>
    <x v="0"/>
    <s v="1.1.01 - Órganos ejecutivos y legislativos"/>
    <s v="2.2 - CONTRATACIÓN DE SERVICIOS"/>
    <s v="2.2.8 - OTROS SERVICIOS NO INCLUIDOS EN CONCEPTOS ANTERIORES"/>
    <s v="N"/>
    <s v="00 - N/A"/>
    <s v="10 - FONDO GENERAL"/>
    <s v="(en blanco)"/>
    <s v="99 - MULTIPROVINCIAL"/>
    <n v="23535000"/>
    <n v="23535000"/>
    <n v="5883750.0599999996"/>
  </r>
  <r>
    <s v="2023"/>
    <x v="0"/>
    <x v="0"/>
    <x v="0"/>
    <x v="0"/>
    <s v="1 - Poder Legislativo"/>
    <s v="0101 - SENADO DE LA REPÚBLICA"/>
    <x v="0"/>
    <x v="0"/>
    <s v="1.1.01 - Órganos ejecutivos y legislativos"/>
    <s v="2.2 - CONTRATACIÓN DE SERVICIOS"/>
    <s v="2.2.9 - OTRAS CONTRATACIONES DE SERVICIOS"/>
    <s v="N"/>
    <s v="00 - N/A"/>
    <s v="10 - FONDO GENERAL"/>
    <s v="(en blanco)"/>
    <s v="99 - MULTIPROVINCIAL"/>
    <n v="45000000"/>
    <n v="45000000"/>
    <n v="11250000"/>
  </r>
  <r>
    <s v="2023"/>
    <x v="0"/>
    <x v="0"/>
    <x v="0"/>
    <x v="0"/>
    <s v="1 - Poder Legislativo"/>
    <s v="0101 - SENADO DE LA REPÚBLICA"/>
    <x v="0"/>
    <x v="0"/>
    <s v="1.1.01 - Órganos ejecutivos y legislativos"/>
    <s v="2.3 - MATERIALES Y SUMINISTROS"/>
    <s v="2.3.1 - ALIMENTOS Y PRODUCTOS AGROFORESTALES"/>
    <s v="N"/>
    <s v="00 - N/A"/>
    <s v="10 - FONDO GENERAL"/>
    <s v="(en blanco)"/>
    <s v="99 - MULTIPROVINCIAL"/>
    <n v="10700000"/>
    <n v="10700000"/>
    <n v="2675003.94"/>
  </r>
  <r>
    <s v="2023"/>
    <x v="0"/>
    <x v="0"/>
    <x v="0"/>
    <x v="0"/>
    <s v="1 - Poder Legislativo"/>
    <s v="0101 - SENADO DE LA REPÚBLICA"/>
    <x v="0"/>
    <x v="0"/>
    <s v="1.1.01 - Órganos ejecutivos y legislativos"/>
    <s v="2.3 - MATERIALES Y SUMINISTROS"/>
    <s v="2.3.2 - TEXTILES Y VESTUARIOS"/>
    <s v="N"/>
    <s v="00 - N/A"/>
    <s v="10 - FONDO GENERAL"/>
    <s v="(en blanco)"/>
    <s v="99 - MULTIPROVINCIAL"/>
    <n v="2500000"/>
    <n v="2500000"/>
    <n v="624999.99"/>
  </r>
  <r>
    <s v="2023"/>
    <x v="0"/>
    <x v="0"/>
    <x v="0"/>
    <x v="0"/>
    <s v="1 - Poder Legislativo"/>
    <s v="0101 - SENADO DE LA REPÚBLICA"/>
    <x v="0"/>
    <x v="0"/>
    <s v="1.1.01 - Órganos ejecutivos y legislativos"/>
    <s v="2.3 - MATERIALES Y SUMINISTROS"/>
    <s v="2.3.3 - PAPEL, CARTÓN E IMPRESOS"/>
    <s v="N"/>
    <s v="00 - N/A"/>
    <s v="10 - FONDO GENERAL"/>
    <s v="(en blanco)"/>
    <s v="99 - MULTIPROVINCIAL"/>
    <n v="9100000"/>
    <n v="9100000"/>
    <n v="2275000.02"/>
  </r>
  <r>
    <s v="2023"/>
    <x v="0"/>
    <x v="0"/>
    <x v="0"/>
    <x v="0"/>
    <s v="1 - Poder Legislativo"/>
    <s v="0101 - SENADO DE LA REPÚBLICA"/>
    <x v="0"/>
    <x v="0"/>
    <s v="1.1.01 - Órganos ejecutivos y legislativos"/>
    <s v="2.3 - MATERIALES Y SUMINISTROS"/>
    <s v="2.3.4 - PRODUCTOS FARMACÉUTICOS"/>
    <s v="N"/>
    <s v="00 - N/A"/>
    <s v="10 - FONDO GENERAL"/>
    <s v="(en blanco)"/>
    <s v="99 - MULTIPROVINCIAL"/>
    <n v="800000"/>
    <n v="800000"/>
    <n v="200000.01"/>
  </r>
  <r>
    <s v="2023"/>
    <x v="0"/>
    <x v="0"/>
    <x v="0"/>
    <x v="0"/>
    <s v="1 - Poder Legislativo"/>
    <s v="0101 - SENADO DE LA REPÚBLICA"/>
    <x v="0"/>
    <x v="0"/>
    <s v="1.1.01 - Órganos ejecutivos y legislativos"/>
    <s v="2.3 - MATERIALES Y SUMINISTROS"/>
    <s v="2.3.5 - CUERO, CAUCHO Y PLÁSTICO"/>
    <s v="N"/>
    <s v="00 - N/A"/>
    <s v="10 - FONDO GENERAL"/>
    <s v="(en blanco)"/>
    <s v="99 - MULTIPROVINCIAL"/>
    <n v="3850000"/>
    <n v="3850000"/>
    <n v="962500.02000000014"/>
  </r>
  <r>
    <s v="2023"/>
    <x v="0"/>
    <x v="0"/>
    <x v="0"/>
    <x v="0"/>
    <s v="1 - Poder Legislativo"/>
    <s v="0101 - SENADO DE LA REPÚBLICA"/>
    <x v="0"/>
    <x v="0"/>
    <s v="1.1.01 - Órganos ejecutivos y legislativos"/>
    <s v="2.3 - MATERIALES Y SUMINISTROS"/>
    <s v="2.3.6 - PRODUCTOS DE MINERALES, METÁLICOS Y NO METÁLICOS"/>
    <s v="N"/>
    <s v="00 - N/A"/>
    <s v="10 - FONDO GENERAL"/>
    <s v="(en blanco)"/>
    <s v="99 - MULTIPROVINCIAL"/>
    <n v="3700000"/>
    <n v="3700000"/>
    <n v="925000.02"/>
  </r>
  <r>
    <s v="2023"/>
    <x v="0"/>
    <x v="0"/>
    <x v="0"/>
    <x v="0"/>
    <s v="1 - Poder Legislativo"/>
    <s v="0101 - SENADO DE LA REPÚBLICA"/>
    <x v="0"/>
    <x v="0"/>
    <s v="1.1.01 - Órganos ejecutivos y legislativos"/>
    <s v="2.3 - MATERIALES Y SUMINISTROS"/>
    <s v="2.3.7 - COMBUSTIBLES, LUBRICANTES, PRODUCTOS QUÍMICOS Y CONEXOS"/>
    <s v="N"/>
    <s v="00 - N/A"/>
    <s v="10 - FONDO GENERAL"/>
    <s v="(en blanco)"/>
    <s v="99 - MULTIPROVINCIAL"/>
    <n v="44620000"/>
    <n v="44620000"/>
    <n v="11155000.02"/>
  </r>
  <r>
    <s v="2023"/>
    <x v="0"/>
    <x v="0"/>
    <x v="0"/>
    <x v="0"/>
    <s v="1 - Poder Legislativo"/>
    <s v="0101 - SENADO DE LA REPÚBLICA"/>
    <x v="0"/>
    <x v="0"/>
    <s v="1.1.01 - Órganos ejecutivos y legislativos"/>
    <s v="2.3 - MATERIALES Y SUMINISTROS"/>
    <s v="2.3.9 - PRODUCTOS Y ÚTILES VARIOS"/>
    <s v="N"/>
    <s v="00 - N/A"/>
    <s v="10 - FONDO GENERAL"/>
    <s v="(en blanco)"/>
    <s v="99 - MULTIPROVINCIAL"/>
    <n v="10950000"/>
    <n v="10950000"/>
    <n v="2737500"/>
  </r>
  <r>
    <s v="2023"/>
    <x v="0"/>
    <x v="0"/>
    <x v="0"/>
    <x v="0"/>
    <s v="1 - Poder Legislativo"/>
    <s v="0102 - CÁMARA DE DIPUTADOS"/>
    <x v="0"/>
    <x v="0"/>
    <s v="1.1.01 - Órganos ejecutivos y legislativos"/>
    <s v="2.1 - REMUNERACIONES Y CONTRIBUCIONES"/>
    <s v="2.1.1 - REMUNERACIONES"/>
    <s v="N"/>
    <s v="00 - N/A"/>
    <s v="10 - FONDO GENERAL"/>
    <s v="(en blanco)"/>
    <s v="99 - MULTIPROVINCIAL"/>
    <n v="1603005934"/>
    <n v="1827796251"/>
    <n v="457250195.19000006"/>
  </r>
  <r>
    <s v="2023"/>
    <x v="0"/>
    <x v="0"/>
    <x v="0"/>
    <x v="0"/>
    <s v="1 - Poder Legislativo"/>
    <s v="0102 - CÁMARA DE DIPUTADOS"/>
    <x v="0"/>
    <x v="0"/>
    <s v="1.1.01 - Órganos ejecutivos y legislativos"/>
    <s v="2.1 - REMUNERACIONES Y CONTRIBUCIONES"/>
    <s v="2.1.2 - SOBRESUELDOS"/>
    <s v="N"/>
    <s v="00 - N/A"/>
    <s v="10 - FONDO GENERAL"/>
    <s v="(en blanco)"/>
    <s v="99 - MULTIPROVINCIAL"/>
    <n v="168385633"/>
    <n v="197385633"/>
    <n v="72282788.25"/>
  </r>
  <r>
    <s v="2023"/>
    <x v="0"/>
    <x v="0"/>
    <x v="0"/>
    <x v="0"/>
    <s v="1 - Poder Legislativo"/>
    <s v="0102 - CÁMARA DE DIPUTADOS"/>
    <x v="0"/>
    <x v="0"/>
    <s v="1.1.01 - Órganos ejecutivos y legislativos"/>
    <s v="2.1 - REMUNERACIONES Y CONTRIBUCIONES"/>
    <s v="2.1.3 - DIETAS Y GASTOS DE REPRESENTACIÓN"/>
    <s v="N"/>
    <s v="00 - N/A"/>
    <s v="10 - FONDO GENERAL"/>
    <s v="(en blanco)"/>
    <s v="99 - MULTIPROVINCIAL"/>
    <n v="191500000"/>
    <n v="191500000"/>
    <n v="50225666.659999996"/>
  </r>
  <r>
    <s v="2023"/>
    <x v="0"/>
    <x v="0"/>
    <x v="0"/>
    <x v="0"/>
    <s v="1 - Poder Legislativo"/>
    <s v="0102 - CÁMARA DE DIPUTADOS"/>
    <x v="0"/>
    <x v="0"/>
    <s v="1.1.01 - Órganos ejecutivos y legislativos"/>
    <s v="2.1 - REMUNERACIONES Y CONTRIBUCIONES"/>
    <s v="2.1.4 - GRATIFICACIONES Y BONIFICACIONES"/>
    <s v="N"/>
    <s v="00 - N/A"/>
    <s v="10 - FONDO GENERAL"/>
    <s v="(en blanco)"/>
    <s v="99 - MULTIPROVINCIAL"/>
    <n v="301693234"/>
    <n v="301693234"/>
    <n v="40728872.329999998"/>
  </r>
  <r>
    <s v="2023"/>
    <x v="0"/>
    <x v="0"/>
    <x v="0"/>
    <x v="0"/>
    <s v="1 - Poder Legislativo"/>
    <s v="0102 - CÁMARA DE DIPUTADOS"/>
    <x v="0"/>
    <x v="0"/>
    <s v="1.1.01 - Órganos ejecutivos y legislativos"/>
    <s v="2.1 - REMUNERACIONES Y CONTRIBUCIONES"/>
    <s v="2.1.5 - CONTRIBUCIONES A LA SEGURIDAD SOCIAL"/>
    <s v="N"/>
    <s v="00 - N/A"/>
    <s v="10 - FONDO GENERAL"/>
    <s v="(en blanco)"/>
    <s v="99 - MULTIPROVINCIAL"/>
    <n v="549924745"/>
    <n v="549924745"/>
    <n v="137481186.24000001"/>
  </r>
  <r>
    <s v="2023"/>
    <x v="0"/>
    <x v="0"/>
    <x v="0"/>
    <x v="0"/>
    <s v="1 - Poder Legislativo"/>
    <s v="0102 - CÁMARA DE DIPUTADOS"/>
    <x v="0"/>
    <x v="0"/>
    <s v="1.1.01 - Órganos ejecutivos y legislativos"/>
    <s v="2.2 - CONTRATACIÓN DE SERVICIOS"/>
    <s v="2.2.1 - SERVICIOS BÁSICOS"/>
    <s v="N"/>
    <s v="00 - N/A"/>
    <s v="10 - FONDO GENERAL"/>
    <s v="(en blanco)"/>
    <s v="99 - MULTIPROVINCIAL"/>
    <n v="79689508"/>
    <n v="79689508"/>
    <n v="19830640.02"/>
  </r>
  <r>
    <s v="2023"/>
    <x v="0"/>
    <x v="0"/>
    <x v="0"/>
    <x v="0"/>
    <s v="1 - Poder Legislativo"/>
    <s v="0102 - CÁMARA DE DIPUTADOS"/>
    <x v="0"/>
    <x v="0"/>
    <s v="1.1.01 - Órganos ejecutivos y legislativos"/>
    <s v="2.2 - CONTRATACIÓN DE SERVICIOS"/>
    <s v="2.2.2 - PUBLICIDAD, IMPRESIÓN Y ENCUADERNACIÓN"/>
    <s v="N"/>
    <s v="00 - N/A"/>
    <s v="10 - FONDO GENERAL"/>
    <s v="(en blanco)"/>
    <s v="99 - MULTIPROVINCIAL"/>
    <n v="124500000"/>
    <n v="124500000"/>
    <n v="29471000"/>
  </r>
  <r>
    <s v="2023"/>
    <x v="0"/>
    <x v="0"/>
    <x v="0"/>
    <x v="0"/>
    <s v="1 - Poder Legislativo"/>
    <s v="0102 - CÁMARA DE DIPUTADOS"/>
    <x v="0"/>
    <x v="0"/>
    <s v="1.1.01 - Órganos ejecutivos y legislativos"/>
    <s v="2.2 - CONTRATACIÓN DE SERVICIOS"/>
    <s v="2.2.3 - VIÁTICOS"/>
    <s v="N"/>
    <s v="00 - N/A"/>
    <s v="10 - FONDO GENERAL"/>
    <s v="(en blanco)"/>
    <s v="99 - MULTIPROVINCIAL"/>
    <n v="218000000"/>
    <n v="218000000"/>
    <n v="54499999.979999997"/>
  </r>
  <r>
    <s v="2023"/>
    <x v="0"/>
    <x v="0"/>
    <x v="0"/>
    <x v="0"/>
    <s v="1 - Poder Legislativo"/>
    <s v="0102 - CÁMARA DE DIPUTADOS"/>
    <x v="0"/>
    <x v="0"/>
    <s v="1.1.01 - Órganos ejecutivos y legislativos"/>
    <s v="2.2 - CONTRATACIÓN DE SERVICIOS"/>
    <s v="2.2.4 - TRANSPORTE Y ALMACENAJE"/>
    <s v="N"/>
    <s v="00 - N/A"/>
    <s v="10 - FONDO GENERAL"/>
    <s v="(en blanco)"/>
    <s v="99 - MULTIPROVINCIAL"/>
    <n v="20040000"/>
    <n v="20040000"/>
    <n v="9345366.6699999999"/>
  </r>
  <r>
    <s v="2023"/>
    <x v="0"/>
    <x v="0"/>
    <x v="0"/>
    <x v="0"/>
    <s v="1 - Poder Legislativo"/>
    <s v="0102 - CÁMARA DE DIPUTADOS"/>
    <x v="0"/>
    <x v="0"/>
    <s v="1.1.01 - Órganos ejecutivos y legislativos"/>
    <s v="2.2 - CONTRATACIÓN DE SERVICIOS"/>
    <s v="2.2.5 - ALQUILERES Y RENTAS"/>
    <s v="N"/>
    <s v="00 - N/A"/>
    <s v="10 - FONDO GENERAL"/>
    <s v="(en blanco)"/>
    <s v="99 - MULTIPROVINCIAL"/>
    <n v="15513195"/>
    <n v="15513195"/>
    <n v="2717015.42"/>
  </r>
  <r>
    <s v="2023"/>
    <x v="0"/>
    <x v="0"/>
    <x v="0"/>
    <x v="0"/>
    <s v="1 - Poder Legislativo"/>
    <s v="0102 - CÁMARA DE DIPUTADOS"/>
    <x v="0"/>
    <x v="0"/>
    <s v="1.1.01 - Órganos ejecutivos y legislativos"/>
    <s v="2.2 - CONTRATACIÓN DE SERVICIOS"/>
    <s v="2.2.6 - SEGUROS"/>
    <s v="N"/>
    <s v="00 - N/A"/>
    <s v="10 - FONDO GENERAL"/>
    <s v="(en blanco)"/>
    <s v="99 - MULTIPROVINCIAL"/>
    <n v="244752000"/>
    <n v="244752000"/>
    <n v="66090100"/>
  </r>
  <r>
    <s v="2023"/>
    <x v="0"/>
    <x v="0"/>
    <x v="0"/>
    <x v="0"/>
    <s v="1 - Poder Legislativo"/>
    <s v="0102 - CÁMARA DE DIPUTADOS"/>
    <x v="0"/>
    <x v="0"/>
    <s v="1.1.01 - Órganos ejecutivos y legislativos"/>
    <s v="2.2 - CONTRATACIÓN DE SERVICIOS"/>
    <s v="2.2.7 - SERVICIOS DE CONSERVACIÓN, REPARACIONES MENORES E INSTALACIONES TEMPORALES"/>
    <s v="N"/>
    <s v="00 - N/A"/>
    <s v="10 - FONDO GENERAL"/>
    <s v="(en blanco)"/>
    <s v="99 - MULTIPROVINCIAL"/>
    <n v="32000000"/>
    <n v="32000000"/>
    <n v="14602564.67"/>
  </r>
  <r>
    <s v="2023"/>
    <x v="0"/>
    <x v="0"/>
    <x v="0"/>
    <x v="0"/>
    <s v="1 - Poder Legislativo"/>
    <s v="0102 - CÁMARA DE DIPUTADOS"/>
    <x v="0"/>
    <x v="0"/>
    <s v="1.1.01 - Órganos ejecutivos y legislativos"/>
    <s v="2.2 - CONTRATACIÓN DE SERVICIOS"/>
    <s v="2.2.8 - OTROS SERVICIOS NO INCLUIDOS EN CONCEPTOS ANTERIORES"/>
    <s v="N"/>
    <s v="00 - N/A"/>
    <s v="10 - FONDO GENERAL"/>
    <s v="(en blanco)"/>
    <s v="99 - MULTIPROVINCIAL"/>
    <n v="507213492"/>
    <n v="253423175"/>
    <n v="99740759.650000006"/>
  </r>
  <r>
    <s v="2023"/>
    <x v="0"/>
    <x v="0"/>
    <x v="0"/>
    <x v="0"/>
    <s v="1 - Poder Legislativo"/>
    <s v="0102 - CÁMARA DE DIPUTADOS"/>
    <x v="0"/>
    <x v="0"/>
    <s v="1.1.01 - Órganos ejecutivos y legislativos"/>
    <s v="2.3 - MATERIALES Y SUMINISTROS"/>
    <s v="2.3.1 - ALIMENTOS Y PRODUCTOS AGROFORESTALES"/>
    <s v="N"/>
    <s v="00 - N/A"/>
    <s v="10 - FONDO GENERAL"/>
    <s v="(en blanco)"/>
    <s v="99 - MULTIPROVINCIAL"/>
    <n v="65000000"/>
    <n v="65000000"/>
    <n v="14516642.699999999"/>
  </r>
  <r>
    <s v="2023"/>
    <x v="0"/>
    <x v="0"/>
    <x v="0"/>
    <x v="0"/>
    <s v="1 - Poder Legislativo"/>
    <s v="0102 - CÁMARA DE DIPUTADOS"/>
    <x v="0"/>
    <x v="0"/>
    <s v="1.1.01 - Órganos ejecutivos y legislativos"/>
    <s v="2.3 - MATERIALES Y SUMINISTROS"/>
    <s v="2.3.2 - TEXTILES Y VESTUARIOS"/>
    <s v="N"/>
    <s v="00 - N/A"/>
    <s v="10 - FONDO GENERAL"/>
    <s v="(en blanco)"/>
    <s v="99 - MULTIPROVINCIAL"/>
    <n v="800000"/>
    <n v="800000"/>
    <n v="108333.34"/>
  </r>
  <r>
    <s v="2023"/>
    <x v="0"/>
    <x v="0"/>
    <x v="0"/>
    <x v="0"/>
    <s v="1 - Poder Legislativo"/>
    <s v="0102 - CÁMARA DE DIPUTADOS"/>
    <x v="0"/>
    <x v="0"/>
    <s v="1.1.01 - Órganos ejecutivos y legislativos"/>
    <s v="2.3 - MATERIALES Y SUMINISTROS"/>
    <s v="2.3.3 - PAPEL, CARTÓN E IMPRESOS"/>
    <s v="N"/>
    <s v="00 - N/A"/>
    <s v="10 - FONDO GENERAL"/>
    <s v="(en blanco)"/>
    <s v="99 - MULTIPROVINCIAL"/>
    <n v="6500000"/>
    <n v="6500000"/>
    <n v="1321499.99"/>
  </r>
  <r>
    <s v="2023"/>
    <x v="0"/>
    <x v="0"/>
    <x v="0"/>
    <x v="0"/>
    <s v="1 - Poder Legislativo"/>
    <s v="0102 - CÁMARA DE DIPUTADOS"/>
    <x v="0"/>
    <x v="0"/>
    <s v="1.1.01 - Órganos ejecutivos y legislativos"/>
    <s v="2.3 - MATERIALES Y SUMINISTROS"/>
    <s v="2.3.5 - CUERO, CAUCHO Y PLÁSTICO"/>
    <s v="N"/>
    <s v="00 - N/A"/>
    <s v="10 - FONDO GENERAL"/>
    <s v="(en blanco)"/>
    <s v="99 - MULTIPROVINCIAL"/>
    <n v="11075000"/>
    <n v="11075000"/>
    <n v="2089516.6600000001"/>
  </r>
  <r>
    <s v="2023"/>
    <x v="0"/>
    <x v="0"/>
    <x v="0"/>
    <x v="0"/>
    <s v="1 - Poder Legislativo"/>
    <s v="0102 - CÁMARA DE DIPUTADOS"/>
    <x v="0"/>
    <x v="0"/>
    <s v="1.1.01 - Órganos ejecutivos y legislativos"/>
    <s v="2.3 - MATERIALES Y SUMINISTROS"/>
    <s v="2.3.6 - PRODUCTOS DE MINERALES, METÁLICOS Y NO METÁLICOS"/>
    <s v="N"/>
    <s v="00 - N/A"/>
    <s v="10 - FONDO GENERAL"/>
    <s v="(en blanco)"/>
    <s v="99 - MULTIPROVINCIAL"/>
    <n v="1330000"/>
    <n v="1330000"/>
    <n v="110833.33"/>
  </r>
  <r>
    <s v="2023"/>
    <x v="0"/>
    <x v="0"/>
    <x v="0"/>
    <x v="0"/>
    <s v="1 - Poder Legislativo"/>
    <s v="0102 - CÁMARA DE DIPUTADOS"/>
    <x v="0"/>
    <x v="0"/>
    <s v="1.1.01 - Órganos ejecutivos y legislativos"/>
    <s v="2.3 - MATERIALES Y SUMINISTROS"/>
    <s v="2.3.7 - COMBUSTIBLES, LUBRICANTES, PRODUCTOS QUÍMICOS Y CONEXOS"/>
    <s v="N"/>
    <s v="00 - N/A"/>
    <s v="10 - FONDO GENERAL"/>
    <s v="(en blanco)"/>
    <s v="99 - MULTIPROVINCIAL"/>
    <n v="111494000"/>
    <n v="111494000"/>
    <n v="27806833.34"/>
  </r>
  <r>
    <s v="2023"/>
    <x v="0"/>
    <x v="0"/>
    <x v="0"/>
    <x v="0"/>
    <s v="1 - Poder Legislativo"/>
    <s v="0102 - CÁMARA DE DIPUTADOS"/>
    <x v="0"/>
    <x v="0"/>
    <s v="1.1.01 - Órganos ejecutivos y legislativos"/>
    <s v="2.3 - MATERIALES Y SUMINISTROS"/>
    <s v="2.3.9 - PRODUCTOS Y ÚTILES VARIOS"/>
    <s v="N"/>
    <s v="00 - N/A"/>
    <s v="10 - FONDO GENERAL"/>
    <s v="(en blanco)"/>
    <s v="99 - MULTIPROVINCIAL"/>
    <n v="32000000"/>
    <n v="32000000"/>
    <n v="5700549.9900000002"/>
  </r>
  <r>
    <s v="2023"/>
    <x v="0"/>
    <x v="0"/>
    <x v="0"/>
    <x v="0"/>
    <s v="17 - Oficina Nacional de Defensa Pública"/>
    <s v="0406 - OFICINA NACIONAL DE DEFENSA PUBLICA"/>
    <x v="0"/>
    <x v="1"/>
    <s v="1.4.03 - Administración y servicios de justicia"/>
    <s v="2.1 - REMUNERACIONES Y CONTRIBUCIONES"/>
    <s v="2.1.1 - REMUNERACIONES"/>
    <s v="N"/>
    <s v="00 - N/A"/>
    <s v="10 - FONDO GENERAL"/>
    <s v="(en blanco)"/>
    <s v="99 - MULTIPROVINCIAL"/>
    <n v="474711103"/>
    <n v="473335003"/>
    <n v="69693302.200000003"/>
  </r>
  <r>
    <s v="2023"/>
    <x v="0"/>
    <x v="0"/>
    <x v="0"/>
    <x v="0"/>
    <s v="17 - Oficina Nacional de Defensa Pública"/>
    <s v="0406 - OFICINA NACIONAL DE DEFENSA PUBLICA"/>
    <x v="0"/>
    <x v="1"/>
    <s v="1.4.03 - Administración y servicios de justicia"/>
    <s v="2.1 - REMUNERACIONES Y CONTRIBUCIONES"/>
    <s v="2.1.2 - SOBRESUELDOS"/>
    <s v="N"/>
    <s v="00 - N/A"/>
    <s v="10 - FONDO GENERAL"/>
    <s v="(en blanco)"/>
    <s v="99 - MULTIPROVINCIAL"/>
    <n v="21020000"/>
    <n v="21120000"/>
    <n v="3462228.12"/>
  </r>
  <r>
    <s v="2023"/>
    <x v="0"/>
    <x v="0"/>
    <x v="0"/>
    <x v="0"/>
    <s v="17 - Oficina Nacional de Defensa Pública"/>
    <s v="0406 - OFICINA NACIONAL DE DEFENSA PUBLICA"/>
    <x v="0"/>
    <x v="1"/>
    <s v="1.4.03 - Administración y servicios de justicia"/>
    <s v="2.1 - REMUNERACIONES Y CONTRIBUCIONES"/>
    <s v="2.1.3 - DIETAS Y GASTOS DE REPRESENTACIÓN"/>
    <s v="N"/>
    <s v="00 - N/A"/>
    <s v="10 - FONDO GENERAL"/>
    <s v="(en blanco)"/>
    <s v="99 - MULTIPROVINCIAL"/>
    <n v="648000"/>
    <n v="648000"/>
    <n v="0"/>
  </r>
  <r>
    <s v="2023"/>
    <x v="0"/>
    <x v="0"/>
    <x v="0"/>
    <x v="0"/>
    <s v="17 - Oficina Nacional de Defensa Pública"/>
    <s v="0406 - OFICINA NACIONAL DE DEFENSA PUBLICA"/>
    <x v="0"/>
    <x v="1"/>
    <s v="1.4.03 - Administración y servicios de justicia"/>
    <s v="2.1 - REMUNERACIONES Y CONTRIBUCIONES"/>
    <s v="2.1.4 - GRATIFICACIONES Y BONIFICACIONES"/>
    <s v="N"/>
    <s v="00 - N/A"/>
    <s v="10 - FONDO GENERAL"/>
    <s v="(en blanco)"/>
    <s v="99 - MULTIPROVINCIAL"/>
    <n v="34153239"/>
    <n v="34153239"/>
    <n v="4063747.38"/>
  </r>
  <r>
    <s v="2023"/>
    <x v="0"/>
    <x v="0"/>
    <x v="0"/>
    <x v="0"/>
    <s v="17 - Oficina Nacional de Defensa Pública"/>
    <s v="0406 - OFICINA NACIONAL DE DEFENSA PUBLICA"/>
    <x v="0"/>
    <x v="1"/>
    <s v="1.4.03 - Administración y servicios de justicia"/>
    <s v="2.1 - REMUNERACIONES Y CONTRIBUCIONES"/>
    <s v="2.1.5 - CONTRIBUCIONES A LA SEGURIDAD SOCIAL"/>
    <s v="N"/>
    <s v="00 - N/A"/>
    <s v="10 - FONDO GENERAL"/>
    <s v="(en blanco)"/>
    <s v="99 - MULTIPROVINCIAL"/>
    <n v="62664362"/>
    <n v="64040462"/>
    <n v="10493048.499999998"/>
  </r>
  <r>
    <s v="2023"/>
    <x v="0"/>
    <x v="0"/>
    <x v="0"/>
    <x v="0"/>
    <s v="17 - Oficina Nacional de Defensa Pública"/>
    <s v="0406 - OFICINA NACIONAL DE DEFENSA PUBLICA"/>
    <x v="0"/>
    <x v="1"/>
    <s v="1.4.03 - Administración y servicios de justicia"/>
    <s v="2.2 - CONTRATACIÓN DE SERVICIOS"/>
    <s v="2.2.1 - SERVICIOS BÁSICOS"/>
    <s v="N"/>
    <s v="00 - N/A"/>
    <s v="10 - FONDO GENERAL"/>
    <s v="(en blanco)"/>
    <s v="99 - MULTIPROVINCIAL"/>
    <n v="17450000"/>
    <n v="17450000"/>
    <n v="2454393.14"/>
  </r>
  <r>
    <s v="2023"/>
    <x v="0"/>
    <x v="0"/>
    <x v="0"/>
    <x v="0"/>
    <s v="17 - Oficina Nacional de Defensa Pública"/>
    <s v="0406 - OFICINA NACIONAL DE DEFENSA PUBLICA"/>
    <x v="0"/>
    <x v="1"/>
    <s v="1.4.03 - Administración y servicios de justicia"/>
    <s v="2.2 - CONTRATACIÓN DE SERVICIOS"/>
    <s v="2.2.2 - PUBLICIDAD, IMPRESIÓN Y ENCUADERNACIÓN"/>
    <s v="N"/>
    <s v="00 - N/A"/>
    <s v="10 - FONDO GENERAL"/>
    <s v="(en blanco)"/>
    <s v="99 - MULTIPROVINCIAL"/>
    <n v="1100000"/>
    <n v="1800000"/>
    <n v="36125.699999999997"/>
  </r>
  <r>
    <s v="2023"/>
    <x v="0"/>
    <x v="0"/>
    <x v="0"/>
    <x v="0"/>
    <s v="17 - Oficina Nacional de Defensa Pública"/>
    <s v="0406 - OFICINA NACIONAL DE DEFENSA PUBLICA"/>
    <x v="0"/>
    <x v="1"/>
    <s v="1.4.03 - Administración y servicios de justicia"/>
    <s v="2.2 - CONTRATACIÓN DE SERVICIOS"/>
    <s v="2.2.3 - VIÁTICOS"/>
    <s v="N"/>
    <s v="00 - N/A"/>
    <s v="10 - FONDO GENERAL"/>
    <s v="(en blanco)"/>
    <s v="99 - MULTIPROVINCIAL"/>
    <n v="3400000"/>
    <n v="3400000"/>
    <n v="643730"/>
  </r>
  <r>
    <s v="2023"/>
    <x v="0"/>
    <x v="0"/>
    <x v="0"/>
    <x v="0"/>
    <s v="17 - Oficina Nacional de Defensa Pública"/>
    <s v="0406 - OFICINA NACIONAL DE DEFENSA PUBLICA"/>
    <x v="0"/>
    <x v="1"/>
    <s v="1.4.03 - Administración y servicios de justicia"/>
    <s v="2.2 - CONTRATACIÓN DE SERVICIOS"/>
    <s v="2.2.4 - TRANSPORTE Y ALMACENAJE"/>
    <s v="N"/>
    <s v="00 - N/A"/>
    <s v="10 - FONDO GENERAL"/>
    <s v="(en blanco)"/>
    <s v="99 - MULTIPROVINCIAL"/>
    <n v="330000"/>
    <n v="1230000"/>
    <n v="119644.73"/>
  </r>
  <r>
    <s v="2023"/>
    <x v="0"/>
    <x v="0"/>
    <x v="0"/>
    <x v="0"/>
    <s v="17 - Oficina Nacional de Defensa Pública"/>
    <s v="0406 - OFICINA NACIONAL DE DEFENSA PUBLICA"/>
    <x v="0"/>
    <x v="1"/>
    <s v="1.4.03 - Administración y servicios de justicia"/>
    <s v="2.2 - CONTRATACIÓN DE SERVICIOS"/>
    <s v="2.2.5 - ALQUILERES Y RENTAS"/>
    <s v="N"/>
    <s v="00 - N/A"/>
    <s v="10 - FONDO GENERAL"/>
    <s v="(en blanco)"/>
    <s v="99 - MULTIPROVINCIAL"/>
    <n v="5470000"/>
    <n v="8630000"/>
    <n v="720175.79"/>
  </r>
  <r>
    <s v="2023"/>
    <x v="0"/>
    <x v="0"/>
    <x v="0"/>
    <x v="0"/>
    <s v="17 - Oficina Nacional de Defensa Pública"/>
    <s v="0406 - OFICINA NACIONAL DE DEFENSA PUBLICA"/>
    <x v="0"/>
    <x v="1"/>
    <s v="1.4.03 - Administración y servicios de justicia"/>
    <s v="2.2 - CONTRATACIÓN DE SERVICIOS"/>
    <s v="2.2.6 - SEGUROS"/>
    <s v="N"/>
    <s v="00 - N/A"/>
    <s v="10 - FONDO GENERAL"/>
    <s v="(en blanco)"/>
    <s v="99 - MULTIPROVINCIAL"/>
    <n v="13799824"/>
    <n v="13256074.07"/>
    <n v="1722443.7300000002"/>
  </r>
  <r>
    <s v="2023"/>
    <x v="0"/>
    <x v="0"/>
    <x v="0"/>
    <x v="0"/>
    <s v="17 - Oficina Nacional de Defensa Pública"/>
    <s v="0406 - OFICINA NACIONAL DE DEFENSA PUBLICA"/>
    <x v="0"/>
    <x v="1"/>
    <s v="1.4.03 - Administración y servicios de justicia"/>
    <s v="2.2 - CONTRATACIÓN DE SERVICIOS"/>
    <s v="2.2.7 - SERVICIOS DE CONSERVACIÓN, REPARACIONES MENORES E INSTALACIONES TEMPORALES"/>
    <s v="N"/>
    <s v="00 - N/A"/>
    <s v="10 - FONDO GENERAL"/>
    <s v="(en blanco)"/>
    <s v="99 - MULTIPROVINCIAL"/>
    <n v="985000"/>
    <n v="6185000"/>
    <n v="262000.69"/>
  </r>
  <r>
    <s v="2023"/>
    <x v="0"/>
    <x v="0"/>
    <x v="0"/>
    <x v="0"/>
    <s v="17 - Oficina Nacional de Defensa Pública"/>
    <s v="0406 - OFICINA NACIONAL DE DEFENSA PUBLICA"/>
    <x v="0"/>
    <x v="1"/>
    <s v="1.4.03 - Administración y servicios de justicia"/>
    <s v="2.2 - CONTRATACIÓN DE SERVICIOS"/>
    <s v="2.2.8 - OTROS SERVICIOS NO INCLUIDOS EN CONCEPTOS ANTERIORES"/>
    <s v="N"/>
    <s v="00 - N/A"/>
    <s v="10 - FONDO GENERAL"/>
    <s v="(en blanco)"/>
    <s v="99 - MULTIPROVINCIAL"/>
    <n v="1283000"/>
    <n v="8848000"/>
    <n v="564947.42000000004"/>
  </r>
  <r>
    <s v="2023"/>
    <x v="0"/>
    <x v="0"/>
    <x v="0"/>
    <x v="0"/>
    <s v="17 - Oficina Nacional de Defensa Pública"/>
    <s v="0406 - OFICINA NACIONAL DE DEFENSA PUBLICA"/>
    <x v="0"/>
    <x v="1"/>
    <s v="1.4.03 - Administración y servicios de justicia"/>
    <s v="2.2 - CONTRATACIÓN DE SERVICIOS"/>
    <s v="2.2.9 - OTRAS CONTRATACIONES DE SERVICIOS"/>
    <s v="N"/>
    <s v="00 - N/A"/>
    <s v="10 - FONDO GENERAL"/>
    <s v="(en blanco)"/>
    <s v="99 - MULTIPROVINCIAL"/>
    <n v="1050000"/>
    <n v="4330000"/>
    <n v="133298.69999999998"/>
  </r>
  <r>
    <s v="2023"/>
    <x v="0"/>
    <x v="0"/>
    <x v="0"/>
    <x v="0"/>
    <s v="17 - Oficina Nacional de Defensa Pública"/>
    <s v="0406 - OFICINA NACIONAL DE DEFENSA PUBLICA"/>
    <x v="0"/>
    <x v="1"/>
    <s v="1.4.03 - Administración y servicios de justicia"/>
    <s v="2.3 - MATERIALES Y SUMINISTROS"/>
    <s v="2.3.1 - ALIMENTOS Y PRODUCTOS AGROFORESTALES"/>
    <s v="N"/>
    <s v="00 - N/A"/>
    <s v="10 - FONDO GENERAL"/>
    <s v="(en blanco)"/>
    <s v="99 - MULTIPROVINCIAL"/>
    <n v="515000"/>
    <n v="1265000"/>
    <n v="270848.28999999998"/>
  </r>
  <r>
    <s v="2023"/>
    <x v="0"/>
    <x v="0"/>
    <x v="0"/>
    <x v="0"/>
    <s v="17 - Oficina Nacional de Defensa Pública"/>
    <s v="0406 - OFICINA NACIONAL DE DEFENSA PUBLICA"/>
    <x v="0"/>
    <x v="1"/>
    <s v="1.4.03 - Administración y servicios de justicia"/>
    <s v="2.3 - MATERIALES Y SUMINISTROS"/>
    <s v="2.3.2 - TEXTILES Y VESTUARIOS"/>
    <s v="N"/>
    <s v="00 - N/A"/>
    <s v="10 - FONDO GENERAL"/>
    <s v="(en blanco)"/>
    <s v="99 - MULTIPROVINCIAL"/>
    <n v="80000"/>
    <n v="80000"/>
    <n v="0"/>
  </r>
  <r>
    <s v="2023"/>
    <x v="0"/>
    <x v="0"/>
    <x v="0"/>
    <x v="0"/>
    <s v="17 - Oficina Nacional de Defensa Pública"/>
    <s v="0406 - OFICINA NACIONAL DE DEFENSA PUBLICA"/>
    <x v="0"/>
    <x v="1"/>
    <s v="1.4.03 - Administración y servicios de justicia"/>
    <s v="2.3 - MATERIALES Y SUMINISTROS"/>
    <s v="2.3.3 - PAPEL, CARTÓN E IMPRESOS"/>
    <s v="N"/>
    <s v="00 - N/A"/>
    <s v="10 - FONDO GENERAL"/>
    <s v="(en blanco)"/>
    <s v="99 - MULTIPROVINCIAL"/>
    <n v="610000"/>
    <n v="2660000"/>
    <n v="16520"/>
  </r>
  <r>
    <s v="2023"/>
    <x v="0"/>
    <x v="0"/>
    <x v="0"/>
    <x v="0"/>
    <s v="17 - Oficina Nacional de Defensa Pública"/>
    <s v="0406 - OFICINA NACIONAL DE DEFENSA PUBLICA"/>
    <x v="0"/>
    <x v="1"/>
    <s v="1.4.03 - Administración y servicios de justicia"/>
    <s v="2.3 - MATERIALES Y SUMINISTROS"/>
    <s v="2.3.4 - PRODUCTOS FARMACÉUTICOS"/>
    <s v="N"/>
    <s v="00 - N/A"/>
    <s v="10 - FONDO GENERAL"/>
    <s v="(en blanco)"/>
    <s v="99 - MULTIPROVINCIAL"/>
    <n v="10000"/>
    <n v="10000"/>
    <n v="0"/>
  </r>
  <r>
    <s v="2023"/>
    <x v="0"/>
    <x v="0"/>
    <x v="0"/>
    <x v="0"/>
    <s v="17 - Oficina Nacional de Defensa Pública"/>
    <s v="0406 - OFICINA NACIONAL DE DEFENSA PUBLICA"/>
    <x v="0"/>
    <x v="1"/>
    <s v="1.4.03 - Administración y servicios de justicia"/>
    <s v="2.3 - MATERIALES Y SUMINISTROS"/>
    <s v="2.3.5 - CUERO, CAUCHO Y PLÁSTICO"/>
    <s v="N"/>
    <s v="00 - N/A"/>
    <s v="10 - FONDO GENERAL"/>
    <s v="(en blanco)"/>
    <s v="99 - MULTIPROVINCIAL"/>
    <n v="155000"/>
    <n v="805000"/>
    <n v="0"/>
  </r>
  <r>
    <s v="2023"/>
    <x v="0"/>
    <x v="0"/>
    <x v="0"/>
    <x v="0"/>
    <s v="17 - Oficina Nacional de Defensa Pública"/>
    <s v="0406 - OFICINA NACIONAL DE DEFENSA PUBLICA"/>
    <x v="0"/>
    <x v="1"/>
    <s v="1.4.03 - Administración y servicios de justicia"/>
    <s v="2.3 - MATERIALES Y SUMINISTROS"/>
    <s v="2.3.6 - PRODUCTOS DE MINERALES, METÁLICOS Y NO METÁLICOS"/>
    <s v="N"/>
    <s v="00 - N/A"/>
    <s v="10 - FONDO GENERAL"/>
    <s v="(en blanco)"/>
    <s v="99 - MULTIPROVINCIAL"/>
    <n v="121000"/>
    <n v="131000"/>
    <n v="0"/>
  </r>
  <r>
    <s v="2023"/>
    <x v="0"/>
    <x v="0"/>
    <x v="0"/>
    <x v="0"/>
    <s v="17 - Oficina Nacional de Defensa Pública"/>
    <s v="0406 - OFICINA NACIONAL DE DEFENSA PUBLICA"/>
    <x v="0"/>
    <x v="1"/>
    <s v="1.4.03 - Administración y servicios de justicia"/>
    <s v="2.3 - MATERIALES Y SUMINISTROS"/>
    <s v="2.3.7 - COMBUSTIBLES, LUBRICANTES, PRODUCTOS QUÍMICOS Y CONEXOS"/>
    <s v="N"/>
    <s v="00 - N/A"/>
    <s v="10 - FONDO GENERAL"/>
    <s v="(en blanco)"/>
    <s v="99 - MULTIPROVINCIAL"/>
    <n v="4713955"/>
    <n v="4758955"/>
    <n v="310718.46000000002"/>
  </r>
  <r>
    <s v="2023"/>
    <x v="0"/>
    <x v="0"/>
    <x v="0"/>
    <x v="0"/>
    <s v="17 - Oficina Nacional de Defensa Pública"/>
    <s v="0406 - OFICINA NACIONAL DE DEFENSA PUBLICA"/>
    <x v="0"/>
    <x v="1"/>
    <s v="1.4.03 - Administración y servicios de justicia"/>
    <s v="2.3 - MATERIALES Y SUMINISTROS"/>
    <s v="2.3.9 - PRODUCTOS Y ÚTILES VARIOS"/>
    <s v="N"/>
    <s v="00 - N/A"/>
    <s v="10 - FONDO GENERAL"/>
    <s v="(en blanco)"/>
    <s v="99 - MULTIPROVINCIAL"/>
    <n v="775000"/>
    <n v="2570000"/>
    <n v="0"/>
  </r>
  <r>
    <s v="2023"/>
    <x v="0"/>
    <x v="0"/>
    <x v="0"/>
    <x v="0"/>
    <s v="2 - Poder Ejecutivo"/>
    <s v="0201 - PRESIDENCIA DE LA REPÚBLICA"/>
    <x v="0"/>
    <x v="0"/>
    <s v="1.1.02 - Gestión administrativa, financiera, fiscal, económica y planificación"/>
    <s v="2.1 - REMUNERACIONES Y CONTRIBUCIONES"/>
    <s v="2.1.1 - REMUNERACIONES"/>
    <s v="N"/>
    <s v="00 - N/A"/>
    <s v="10 - FONDO GENERAL"/>
    <s v="(en blanco)"/>
    <s v="99 - MULTIPROVINCIAL"/>
    <n v="5240331855"/>
    <n v="4474022746.46"/>
    <n v="656403182.17999971"/>
  </r>
  <r>
    <s v="2023"/>
    <x v="0"/>
    <x v="0"/>
    <x v="0"/>
    <x v="0"/>
    <s v="2 - Poder Ejecutivo"/>
    <s v="0201 - PRESIDENCIA DE LA REPÚBLICA"/>
    <x v="0"/>
    <x v="0"/>
    <s v="1.1.02 - Gestión administrativa, financiera, fiscal, económica y planificación"/>
    <s v="2.1 - REMUNERACIONES Y CONTRIBUCIONES"/>
    <s v="2.1.1 - REMUNERACIONES"/>
    <s v="N"/>
    <s v="00 - N/A"/>
    <s v="70 - DONACION EXTERNA"/>
    <s v="(en blanco)"/>
    <s v="99 - MULTIPROVINCIAL"/>
    <n v="0"/>
    <n v="30227825.719999999"/>
    <n v="5090247.43"/>
  </r>
  <r>
    <s v="2023"/>
    <x v="0"/>
    <x v="0"/>
    <x v="0"/>
    <x v="0"/>
    <s v="2 - Poder Ejecutivo"/>
    <s v="0201 - PRESIDENCIA DE LA REPÚBLICA"/>
    <x v="0"/>
    <x v="0"/>
    <s v="1.1.02 - Gestión administrativa, financiera, fiscal, económica y planificación"/>
    <s v="2.1 - REMUNERACIONES Y CONTRIBUCIONES"/>
    <s v="2.1.2 - SOBRESUELDOS"/>
    <s v="N"/>
    <s v="00 - N/A"/>
    <s v="10 - FONDO GENERAL"/>
    <s v="(en blanco)"/>
    <s v="99 - MULTIPROVINCIAL"/>
    <n v="971931436"/>
    <n v="970044594.40999997"/>
    <n v="26681360.959999997"/>
  </r>
  <r>
    <s v="2023"/>
    <x v="0"/>
    <x v="0"/>
    <x v="0"/>
    <x v="0"/>
    <s v="2 - Poder Ejecutivo"/>
    <s v="0201 - PRESIDENCIA DE LA REPÚBLICA"/>
    <x v="0"/>
    <x v="0"/>
    <s v="1.1.02 - Gestión administrativa, financiera, fiscal, económica y planificación"/>
    <s v="2.1 - REMUNERACIONES Y CONTRIBUCIONES"/>
    <s v="2.1.3 - DIETAS Y GASTOS DE REPRESENTACIÓN"/>
    <s v="N"/>
    <s v="00 - N/A"/>
    <s v="10 - FONDO GENERAL"/>
    <s v="(en blanco)"/>
    <s v="99 - MULTIPROVINCIAL"/>
    <n v="1010000"/>
    <n v="1010000"/>
    <n v="0"/>
  </r>
  <r>
    <s v="2023"/>
    <x v="0"/>
    <x v="0"/>
    <x v="0"/>
    <x v="0"/>
    <s v="2 - Poder Ejecutivo"/>
    <s v="0201 - PRESIDENCIA DE LA REPÚBLICA"/>
    <x v="0"/>
    <x v="0"/>
    <s v="1.1.02 - Gestión administrativa, financiera, fiscal, económica y planificación"/>
    <s v="2.1 - REMUNERACIONES Y CONTRIBUCIONES"/>
    <s v="2.1.4 - GRATIFICACIONES Y BONIFICACIONES"/>
    <s v="N"/>
    <s v="00 - N/A"/>
    <s v="10 - FONDO GENERAL"/>
    <s v="(en blanco)"/>
    <s v="99 - MULTIPROVINCIAL"/>
    <n v="18200000"/>
    <n v="15200000"/>
    <n v="0"/>
  </r>
  <r>
    <s v="2023"/>
    <x v="0"/>
    <x v="0"/>
    <x v="0"/>
    <x v="0"/>
    <s v="2 - Poder Ejecutivo"/>
    <s v="0201 - PRESIDENCIA DE LA REPÚBLICA"/>
    <x v="0"/>
    <x v="0"/>
    <s v="1.1.02 - Gestión administrativa, financiera, fiscal, económica y planificación"/>
    <s v="2.1 - REMUNERACIONES Y CONTRIBUCIONES"/>
    <s v="2.1.5 - CONTRIBUCIONES A LA SEGURIDAD SOCIAL"/>
    <s v="N"/>
    <s v="00 - N/A"/>
    <s v="10 - FONDO GENERAL"/>
    <s v="(en blanco)"/>
    <s v="99 - MULTIPROVINCIAL"/>
    <n v="679459606"/>
    <n v="594330581.92999995"/>
    <n v="104548874.92999999"/>
  </r>
  <r>
    <s v="2023"/>
    <x v="0"/>
    <x v="0"/>
    <x v="0"/>
    <x v="0"/>
    <s v="2 - Poder Ejecutivo"/>
    <s v="0201 - PRESIDENCIA DE LA REPÚBLICA"/>
    <x v="0"/>
    <x v="0"/>
    <s v="1.1.02 - Gestión administrativa, financiera, fiscal, económica y planificación"/>
    <s v="2.1 - REMUNERACIONES Y CONTRIBUCIONES"/>
    <s v="2.1.5 - CONTRIBUCIONES A LA SEGURIDAD SOCIAL"/>
    <s v="N"/>
    <s v="00 - N/A"/>
    <s v="70 - DONACION EXTERNA"/>
    <s v="(en blanco)"/>
    <s v="99 - MULTIPROVINCIAL"/>
    <n v="0"/>
    <n v="4215443.1500000004"/>
    <n v="513906.89"/>
  </r>
  <r>
    <s v="2023"/>
    <x v="0"/>
    <x v="0"/>
    <x v="0"/>
    <x v="0"/>
    <s v="2 - Poder Ejecutivo"/>
    <s v="0201 - PRESIDENCIA DE LA REPÚBLICA"/>
    <x v="0"/>
    <x v="0"/>
    <s v="1.1.02 - Gestión administrativa, financiera, fiscal, económica y planificación"/>
    <s v="2.2 - CONTRATACIÓN DE SERVICIOS"/>
    <s v="2.2.1 - SERVICIOS BÁSICOS"/>
    <s v="N"/>
    <s v="00 - N/A"/>
    <s v="10 - FONDO GENERAL"/>
    <s v="(en blanco)"/>
    <s v="99 - MULTIPROVINCIAL"/>
    <n v="208465972"/>
    <n v="208114917.51999998"/>
    <n v="27194321.140000008"/>
  </r>
  <r>
    <s v="2023"/>
    <x v="0"/>
    <x v="0"/>
    <x v="0"/>
    <x v="0"/>
    <s v="2 - Poder Ejecutivo"/>
    <s v="0201 - PRESIDENCIA DE LA REPÚBLICA"/>
    <x v="0"/>
    <x v="0"/>
    <s v="1.1.02 - Gestión administrativa, financiera, fiscal, económica y planificación"/>
    <s v="2.2 - CONTRATACIÓN DE SERVICIOS"/>
    <s v="2.2.1 - SERVICIOS BÁSICOS"/>
    <s v="N"/>
    <s v="00 - N/A"/>
    <s v="70 - DONACION EXTERNA"/>
    <s v="(en blanco)"/>
    <s v="99 - MULTIPROVINCIAL"/>
    <n v="0"/>
    <n v="420000"/>
    <n v="35433.599999999999"/>
  </r>
  <r>
    <s v="2023"/>
    <x v="0"/>
    <x v="0"/>
    <x v="0"/>
    <x v="0"/>
    <s v="2 - Poder Ejecutivo"/>
    <s v="0201 - PRESIDENCIA DE LA REPÚBLICA"/>
    <x v="0"/>
    <x v="0"/>
    <s v="1.1.02 - Gestión administrativa, financiera, fiscal, económica y planificación"/>
    <s v="2.2 - CONTRATACIÓN DE SERVICIOS"/>
    <s v="2.2.2 - PUBLICIDAD, IMPRESIÓN Y ENCUADERNACIÓN"/>
    <s v="N"/>
    <s v="00 - N/A"/>
    <s v="10 - FONDO GENERAL"/>
    <s v="(en blanco)"/>
    <s v="99 - MULTIPROVINCIAL"/>
    <n v="1286974459"/>
    <n v="2084206457.4000001"/>
    <n v="4073722.54"/>
  </r>
  <r>
    <s v="2023"/>
    <x v="0"/>
    <x v="0"/>
    <x v="0"/>
    <x v="0"/>
    <s v="2 - Poder Ejecutivo"/>
    <s v="0201 - PRESIDENCIA DE LA REPÚBLICA"/>
    <x v="0"/>
    <x v="0"/>
    <s v="1.1.02 - Gestión administrativa, financiera, fiscal, económica y planificación"/>
    <s v="2.2 - CONTRATACIÓN DE SERVICIOS"/>
    <s v="2.2.3 - VIÁTICOS"/>
    <s v="N"/>
    <s v="00 - N/A"/>
    <s v="10 - FONDO GENERAL"/>
    <s v="(en blanco)"/>
    <s v="99 - MULTIPROVINCIAL"/>
    <n v="324311460"/>
    <n v="308444766"/>
    <n v="19821167.920000002"/>
  </r>
  <r>
    <s v="2023"/>
    <x v="0"/>
    <x v="0"/>
    <x v="0"/>
    <x v="0"/>
    <s v="2 - Poder Ejecutivo"/>
    <s v="0201 - PRESIDENCIA DE LA REPÚBLICA"/>
    <x v="0"/>
    <x v="0"/>
    <s v="1.1.02 - Gestión administrativa, financiera, fiscal, económica y planificación"/>
    <s v="2.2 - CONTRATACIÓN DE SERVICIOS"/>
    <s v="2.2.3 - VIÁTICOS"/>
    <s v="N"/>
    <s v="00 - N/A"/>
    <s v="70 - DONACION EXTERNA"/>
    <s v="(en blanco)"/>
    <s v="99 - MULTIPROVINCIAL"/>
    <n v="0"/>
    <n v="1133000"/>
    <n v="242000"/>
  </r>
  <r>
    <s v="2023"/>
    <x v="0"/>
    <x v="0"/>
    <x v="0"/>
    <x v="0"/>
    <s v="2 - Poder Ejecutivo"/>
    <s v="0201 - PRESIDENCIA DE LA REPÚBLICA"/>
    <x v="0"/>
    <x v="0"/>
    <s v="1.1.02 - Gestión administrativa, financiera, fiscal, económica y planificación"/>
    <s v="2.2 - CONTRATACIÓN DE SERVICIOS"/>
    <s v="2.2.4 - TRANSPORTE Y ALMACENAJE"/>
    <s v="N"/>
    <s v="00 - N/A"/>
    <s v="10 - FONDO GENERAL"/>
    <s v="(en blanco)"/>
    <s v="99 - MULTIPROVINCIAL"/>
    <n v="188367600"/>
    <n v="189479616"/>
    <n v="15438353"/>
  </r>
  <r>
    <s v="2023"/>
    <x v="0"/>
    <x v="0"/>
    <x v="0"/>
    <x v="0"/>
    <s v="2 - Poder Ejecutivo"/>
    <s v="0201 - PRESIDENCIA DE LA REPÚBLICA"/>
    <x v="0"/>
    <x v="0"/>
    <s v="1.1.02 - Gestión administrativa, financiera, fiscal, económica y planificación"/>
    <s v="2.2 - CONTRATACIÓN DE SERVICIOS"/>
    <s v="2.2.4 - TRANSPORTE Y ALMACENAJE"/>
    <s v="N"/>
    <s v="00 - N/A"/>
    <s v="70 - DONACION EXTERNA"/>
    <s v="(en blanco)"/>
    <s v="99 - MULTIPROVINCIAL"/>
    <n v="0"/>
    <n v="140000"/>
    <n v="0"/>
  </r>
  <r>
    <s v="2023"/>
    <x v="0"/>
    <x v="0"/>
    <x v="0"/>
    <x v="0"/>
    <s v="2 - Poder Ejecutivo"/>
    <s v="0201 - PRESIDENCIA DE LA REPÚBLICA"/>
    <x v="0"/>
    <x v="0"/>
    <s v="1.1.02 - Gestión administrativa, financiera, fiscal, económica y planificación"/>
    <s v="2.2 - CONTRATACIÓN DE SERVICIOS"/>
    <s v="2.2.5 - ALQUILERES Y RENTAS"/>
    <s v="N"/>
    <s v="00 - N/A"/>
    <s v="10 - FONDO GENERAL"/>
    <s v="(en blanco)"/>
    <s v="99 - MULTIPROVINCIAL"/>
    <n v="244492950"/>
    <n v="252748539.72"/>
    <n v="19048367.830000006"/>
  </r>
  <r>
    <s v="2023"/>
    <x v="0"/>
    <x v="0"/>
    <x v="0"/>
    <x v="0"/>
    <s v="2 - Poder Ejecutivo"/>
    <s v="0201 - PRESIDENCIA DE LA REPÚBLICA"/>
    <x v="0"/>
    <x v="0"/>
    <s v="1.1.02 - Gestión administrativa, financiera, fiscal, económica y planificación"/>
    <s v="2.2 - CONTRATACIÓN DE SERVICIOS"/>
    <s v="2.2.5 - ALQUILERES Y RENTAS"/>
    <s v="N"/>
    <s v="00 - N/A"/>
    <s v="70 - DONACION EXTERNA"/>
    <s v="(en blanco)"/>
    <s v="99 - MULTIPROVINCIAL"/>
    <n v="0"/>
    <n v="260000"/>
    <n v="0"/>
  </r>
  <r>
    <s v="2023"/>
    <x v="0"/>
    <x v="0"/>
    <x v="0"/>
    <x v="0"/>
    <s v="2 - Poder Ejecutivo"/>
    <s v="0201 - PRESIDENCIA DE LA REPÚBLICA"/>
    <x v="0"/>
    <x v="0"/>
    <s v="1.1.02 - Gestión administrativa, financiera, fiscal, económica y planificación"/>
    <s v="2.2 - CONTRATACIÓN DE SERVICIOS"/>
    <s v="2.2.6 - SEGUROS"/>
    <s v="N"/>
    <s v="00 - N/A"/>
    <s v="10 - FONDO GENERAL"/>
    <s v="(en blanco)"/>
    <s v="99 - MULTIPROVINCIAL"/>
    <n v="112120195"/>
    <n v="107571191"/>
    <n v="10060586.489999998"/>
  </r>
  <r>
    <s v="2023"/>
    <x v="0"/>
    <x v="0"/>
    <x v="0"/>
    <x v="0"/>
    <s v="2 - Poder Ejecutivo"/>
    <s v="0201 - PRESIDENCIA DE LA REPÚBLICA"/>
    <x v="0"/>
    <x v="0"/>
    <s v="1.1.02 - Gestión administrativa, financiera, fiscal, económica y planificación"/>
    <s v="2.2 - CONTRATACIÓN DE SERVICIOS"/>
    <s v="2.2.7 - SERVICIOS DE CONSERVACIÓN, REPARACIONES MENORES E INSTALACIONES TEMPORALES"/>
    <s v="N"/>
    <s v="00 - N/A"/>
    <s v="10 - FONDO GENERAL"/>
    <s v="(en blanco)"/>
    <s v="99 - MULTIPROVINCIAL"/>
    <n v="176491196"/>
    <n v="160929424"/>
    <n v="8117300.9500000002"/>
  </r>
  <r>
    <s v="2023"/>
    <x v="0"/>
    <x v="0"/>
    <x v="0"/>
    <x v="0"/>
    <s v="2 - Poder Ejecutivo"/>
    <s v="0201 - PRESIDENCIA DE LA REPÚBLICA"/>
    <x v="0"/>
    <x v="0"/>
    <s v="1.1.02 - Gestión administrativa, financiera, fiscal, económica y planificación"/>
    <s v="2.2 - CONTRATACIÓN DE SERVICIOS"/>
    <s v="2.2.8 - OTROS SERVICIOS NO INCLUIDOS EN CONCEPTOS ANTERIORES"/>
    <s v="N"/>
    <s v="00 - N/A"/>
    <s v="10 - FONDO GENERAL"/>
    <s v="(en blanco)"/>
    <s v="99 - MULTIPROVINCIAL"/>
    <n v="757139104"/>
    <n v="697582423.45000005"/>
    <n v="61723217.969999999"/>
  </r>
  <r>
    <s v="2023"/>
    <x v="0"/>
    <x v="0"/>
    <x v="0"/>
    <x v="0"/>
    <s v="2 - Poder Ejecutivo"/>
    <s v="0201 - PRESIDENCIA DE LA REPÚBLICA"/>
    <x v="0"/>
    <x v="0"/>
    <s v="1.1.02 - Gestión administrativa, financiera, fiscal, económica y planificación"/>
    <s v="2.2 - CONTRATACIÓN DE SERVICIOS"/>
    <s v="2.2.8 - OTROS SERVICIOS NO INCLUIDOS EN CONCEPTOS ANTERIORES"/>
    <s v="N"/>
    <s v="00 - N/A"/>
    <s v="70 - DONACION EXTERNA"/>
    <s v="(en blanco)"/>
    <s v="99 - MULTIPROVINCIAL"/>
    <n v="291011121"/>
    <n v="253799755.13"/>
    <n v="0"/>
  </r>
  <r>
    <s v="2023"/>
    <x v="0"/>
    <x v="0"/>
    <x v="0"/>
    <x v="0"/>
    <s v="2 - Poder Ejecutivo"/>
    <s v="0201 - PRESIDENCIA DE LA REPÚBLICA"/>
    <x v="0"/>
    <x v="0"/>
    <s v="1.1.02 - Gestión administrativa, financiera, fiscal, económica y planificación"/>
    <s v="2.2 - CONTRATACIÓN DE SERVICIOS"/>
    <s v="2.2.9 - OTRAS CONTRATACIONES DE SERVICIOS"/>
    <s v="N"/>
    <s v="00 - N/A"/>
    <s v="10 - FONDO GENERAL"/>
    <s v="(en blanco)"/>
    <s v="99 - MULTIPROVINCIAL"/>
    <n v="219113649"/>
    <n v="230763611"/>
    <n v="8139732.4000000022"/>
  </r>
  <r>
    <s v="2023"/>
    <x v="0"/>
    <x v="0"/>
    <x v="0"/>
    <x v="0"/>
    <s v="2 - Poder Ejecutivo"/>
    <s v="0201 - PRESIDENCIA DE LA REPÚBLICA"/>
    <x v="0"/>
    <x v="0"/>
    <s v="1.1.02 - Gestión administrativa, financiera, fiscal, económica y planificación"/>
    <s v="2.2 - CONTRATACIÓN DE SERVICIOS"/>
    <s v="2.2.9 - OTRAS CONTRATACIONES DE SERVICIOS"/>
    <s v="N"/>
    <s v="00 - N/A"/>
    <s v="70 - DONACION EXTERNA"/>
    <s v="(en blanco)"/>
    <s v="99 - MULTIPROVINCIAL"/>
    <n v="0"/>
    <n v="465097"/>
    <n v="0"/>
  </r>
  <r>
    <s v="2023"/>
    <x v="0"/>
    <x v="0"/>
    <x v="0"/>
    <x v="0"/>
    <s v="2 - Poder Ejecutivo"/>
    <s v="0201 - PRESIDENCIA DE LA REPÚBLICA"/>
    <x v="0"/>
    <x v="0"/>
    <s v="1.1.02 - Gestión administrativa, financiera, fiscal, económica y planificación"/>
    <s v="2.3 - MATERIALES Y SUMINISTROS"/>
    <s v="2.3.1 - ALIMENTOS Y PRODUCTOS AGROFORESTALES"/>
    <s v="N"/>
    <s v="00 - N/A"/>
    <s v="10 - FONDO GENERAL"/>
    <s v="(en blanco)"/>
    <s v="99 - MULTIPROVINCIAL"/>
    <n v="69052659"/>
    <n v="69254949.700000003"/>
    <n v="8674827.9299999997"/>
  </r>
  <r>
    <s v="2023"/>
    <x v="0"/>
    <x v="0"/>
    <x v="0"/>
    <x v="0"/>
    <s v="2 - Poder Ejecutivo"/>
    <s v="0201 - PRESIDENCIA DE LA REPÚBLICA"/>
    <x v="0"/>
    <x v="0"/>
    <s v="1.1.02 - Gestión administrativa, financiera, fiscal, económica y planificación"/>
    <s v="2.3 - MATERIALES Y SUMINISTROS"/>
    <s v="2.3.2 - TEXTILES Y VESTUARIOS"/>
    <s v="N"/>
    <s v="00 - N/A"/>
    <s v="10 - FONDO GENERAL"/>
    <s v="(en blanco)"/>
    <s v="99 - MULTIPROVINCIAL"/>
    <n v="33568168"/>
    <n v="35552048"/>
    <n v="47318"/>
  </r>
  <r>
    <s v="2023"/>
    <x v="0"/>
    <x v="0"/>
    <x v="0"/>
    <x v="0"/>
    <s v="2 - Poder Ejecutivo"/>
    <s v="0201 - PRESIDENCIA DE LA REPÚBLICA"/>
    <x v="0"/>
    <x v="0"/>
    <s v="1.1.02 - Gestión administrativa, financiera, fiscal, económica y planificación"/>
    <s v="2.3 - MATERIALES Y SUMINISTROS"/>
    <s v="2.3.3 - PAPEL, CARTÓN E IMPRESOS"/>
    <s v="N"/>
    <s v="00 - N/A"/>
    <s v="10 - FONDO GENERAL"/>
    <s v="(en blanco)"/>
    <s v="99 - MULTIPROVINCIAL"/>
    <n v="35253559"/>
    <n v="34837506.299999997"/>
    <n v="1131266.5600000001"/>
  </r>
  <r>
    <s v="2023"/>
    <x v="0"/>
    <x v="0"/>
    <x v="0"/>
    <x v="0"/>
    <s v="2 - Poder Ejecutivo"/>
    <s v="0201 - PRESIDENCIA DE LA REPÚBLICA"/>
    <x v="0"/>
    <x v="0"/>
    <s v="1.1.02 - Gestión administrativa, financiera, fiscal, económica y planificación"/>
    <s v="2.3 - MATERIALES Y SUMINISTROS"/>
    <s v="2.3.4 - PRODUCTOS FARMACÉUTICOS"/>
    <s v="N"/>
    <s v="00 - N/A"/>
    <s v="10 - FONDO GENERAL"/>
    <s v="(en blanco)"/>
    <s v="99 - MULTIPROVINCIAL"/>
    <n v="8074095"/>
    <n v="31639131"/>
    <n v="19837064.199999999"/>
  </r>
  <r>
    <s v="2023"/>
    <x v="0"/>
    <x v="0"/>
    <x v="0"/>
    <x v="0"/>
    <s v="2 - Poder Ejecutivo"/>
    <s v="0201 - PRESIDENCIA DE LA REPÚBLICA"/>
    <x v="0"/>
    <x v="0"/>
    <s v="1.1.02 - Gestión administrativa, financiera, fiscal, económica y planificación"/>
    <s v="2.3 - MATERIALES Y SUMINISTROS"/>
    <s v="2.3.5 - CUERO, CAUCHO Y PLÁSTICO"/>
    <s v="N"/>
    <s v="00 - N/A"/>
    <s v="10 - FONDO GENERAL"/>
    <s v="(en blanco)"/>
    <s v="99 - MULTIPROVINCIAL"/>
    <n v="19299037"/>
    <n v="25468537"/>
    <n v="1784783.75"/>
  </r>
  <r>
    <s v="2023"/>
    <x v="0"/>
    <x v="0"/>
    <x v="0"/>
    <x v="0"/>
    <s v="2 - Poder Ejecutivo"/>
    <s v="0201 - PRESIDENCIA DE LA REPÚBLICA"/>
    <x v="0"/>
    <x v="0"/>
    <s v="1.1.02 - Gestión administrativa, financiera, fiscal, económica y planificación"/>
    <s v="2.3 - MATERIALES Y SUMINISTROS"/>
    <s v="2.3.6 - PRODUCTOS DE MINERALES, METÁLICOS Y NO METÁLICOS"/>
    <s v="N"/>
    <s v="00 - N/A"/>
    <s v="10 - FONDO GENERAL"/>
    <s v="(en blanco)"/>
    <s v="99 - MULTIPROVINCIAL"/>
    <n v="31341665"/>
    <n v="33356790"/>
    <n v="2049345.34"/>
  </r>
  <r>
    <s v="2023"/>
    <x v="0"/>
    <x v="0"/>
    <x v="0"/>
    <x v="0"/>
    <s v="2 - Poder Ejecutivo"/>
    <s v="0201 - PRESIDENCIA DE LA REPÚBLICA"/>
    <x v="0"/>
    <x v="0"/>
    <s v="1.1.02 - Gestión administrativa, financiera, fiscal, económica y planificación"/>
    <s v="2.3 - MATERIALES Y SUMINISTROS"/>
    <s v="2.3.7 - COMBUSTIBLES, LUBRICANTES, PRODUCTOS QUÍMICOS Y CONEXOS"/>
    <s v="N"/>
    <s v="00 - N/A"/>
    <s v="10 - FONDO GENERAL"/>
    <s v="(en blanco)"/>
    <s v="99 - MULTIPROVINCIAL"/>
    <n v="297303841"/>
    <n v="281151262.44"/>
    <n v="25192126.099999994"/>
  </r>
  <r>
    <s v="2023"/>
    <x v="0"/>
    <x v="0"/>
    <x v="0"/>
    <x v="0"/>
    <s v="2 - Poder Ejecutivo"/>
    <s v="0201 - PRESIDENCIA DE LA REPÚBLICA"/>
    <x v="0"/>
    <x v="0"/>
    <s v="1.1.02 - Gestión administrativa, financiera, fiscal, económica y planificación"/>
    <s v="2.3 - MATERIALES Y SUMINISTROS"/>
    <s v="2.3.8 - GASTOS QUE SE ASIGNARÁN DURANTE EL EJERCICIO (ART. 32 Y 33 LEY 423-06)"/>
    <s v="N"/>
    <s v="00 - N/A"/>
    <s v="10 - FONDO GENERAL"/>
    <s v="(en blanco)"/>
    <s v="99 - MULTIPROVINCIAL"/>
    <n v="3796497018"/>
    <n v="3621889064.8099999"/>
    <n v="0"/>
  </r>
  <r>
    <s v="2023"/>
    <x v="0"/>
    <x v="0"/>
    <x v="0"/>
    <x v="0"/>
    <s v="2 - Poder Ejecutivo"/>
    <s v="0201 - PRESIDENCIA DE LA REPÚBLICA"/>
    <x v="0"/>
    <x v="0"/>
    <s v="1.1.02 - Gestión administrativa, financiera, fiscal, económica y planificación"/>
    <s v="2.3 - MATERIALES Y SUMINISTROS"/>
    <s v="2.3.9 - PRODUCTOS Y ÚTILES VARIOS"/>
    <s v="N"/>
    <s v="00 - N/A"/>
    <s v="10 - FONDO GENERAL"/>
    <s v="(en blanco)"/>
    <s v="99 - MULTIPROVINCIAL"/>
    <n v="167149459"/>
    <n v="198559720.26999998"/>
    <n v="37432247.949999996"/>
  </r>
  <r>
    <s v="2023"/>
    <x v="0"/>
    <x v="0"/>
    <x v="0"/>
    <x v="0"/>
    <s v="2 - Poder Ejecutivo"/>
    <s v="0201 - PRESIDENCIA DE LA REPÚBLICA"/>
    <x v="0"/>
    <x v="2"/>
    <s v="1.3.03 - Defensa civil"/>
    <s v="2.1 - REMUNERACIONES Y CONTRIBUCIONES"/>
    <s v="2.1.1 - REMUNERACIONES"/>
    <s v="N"/>
    <s v="00 - N/A"/>
    <s v="10 - FONDO GENERAL"/>
    <s v="(en blanco)"/>
    <s v="99 - MULTIPROVINCIAL"/>
    <n v="625891279"/>
    <n v="625891279"/>
    <n v="84641871.639999986"/>
  </r>
  <r>
    <s v="2023"/>
    <x v="0"/>
    <x v="0"/>
    <x v="0"/>
    <x v="0"/>
    <s v="2 - Poder Ejecutivo"/>
    <s v="0201 - PRESIDENCIA DE LA REPÚBLICA"/>
    <x v="0"/>
    <x v="2"/>
    <s v="1.3.03 - Defensa civil"/>
    <s v="2.1 - REMUNERACIONES Y CONTRIBUCIONES"/>
    <s v="2.1.2 - SOBRESUELDOS"/>
    <s v="N"/>
    <s v="00 - N/A"/>
    <s v="10 - FONDO GENERAL"/>
    <s v="(en blanco)"/>
    <s v="99 - MULTIPROVINCIAL"/>
    <n v="331150000"/>
    <n v="331150000"/>
    <n v="38889563.939999998"/>
  </r>
  <r>
    <s v="2023"/>
    <x v="0"/>
    <x v="0"/>
    <x v="0"/>
    <x v="0"/>
    <s v="2 - Poder Ejecutivo"/>
    <s v="0201 - PRESIDENCIA DE LA REPÚBLICA"/>
    <x v="0"/>
    <x v="2"/>
    <s v="1.3.03 - Defensa civil"/>
    <s v="2.1 - REMUNERACIONES Y CONTRIBUCIONES"/>
    <s v="2.1.5 - CONTRIBUCIONES A LA SEGURIDAD SOCIAL"/>
    <s v="N"/>
    <s v="00 - N/A"/>
    <s v="10 - FONDO GENERAL"/>
    <s v="(en blanco)"/>
    <s v="99 - MULTIPROVINCIAL"/>
    <n v="78020000"/>
    <n v="78020000"/>
    <n v="12743466.040000001"/>
  </r>
  <r>
    <s v="2023"/>
    <x v="0"/>
    <x v="0"/>
    <x v="0"/>
    <x v="0"/>
    <s v="2 - Poder Ejecutivo"/>
    <s v="0201 - PRESIDENCIA DE LA REPÚBLICA"/>
    <x v="0"/>
    <x v="2"/>
    <s v="1.3.03 - Defensa civil"/>
    <s v="2.2 - CONTRATACIÓN DE SERVICIOS"/>
    <s v="2.2.1 - SERVICIOS BÁSICOS"/>
    <s v="N"/>
    <s v="00 - N/A"/>
    <s v="10 - FONDO GENERAL"/>
    <s v="(en blanco)"/>
    <s v="99 - MULTIPROVINCIAL"/>
    <n v="281036000"/>
    <n v="281036000"/>
    <n v="30992608.840000004"/>
  </r>
  <r>
    <s v="2023"/>
    <x v="0"/>
    <x v="0"/>
    <x v="0"/>
    <x v="0"/>
    <s v="2 - Poder Ejecutivo"/>
    <s v="0201 - PRESIDENCIA DE LA REPÚBLICA"/>
    <x v="0"/>
    <x v="2"/>
    <s v="1.3.03 - Defensa civil"/>
    <s v="2.2 - CONTRATACIÓN DE SERVICIOS"/>
    <s v="2.2.2 - PUBLICIDAD, IMPRESIÓN Y ENCUADERNACIÓN"/>
    <s v="N"/>
    <s v="00 - N/A"/>
    <s v="10 - FONDO GENERAL"/>
    <s v="(en blanco)"/>
    <s v="99 - MULTIPROVINCIAL"/>
    <n v="40500000"/>
    <n v="40500000"/>
    <n v="0"/>
  </r>
  <r>
    <s v="2023"/>
    <x v="0"/>
    <x v="0"/>
    <x v="0"/>
    <x v="0"/>
    <s v="2 - Poder Ejecutivo"/>
    <s v="0201 - PRESIDENCIA DE LA REPÚBLICA"/>
    <x v="0"/>
    <x v="2"/>
    <s v="1.3.03 - Defensa civil"/>
    <s v="2.2 - CONTRATACIÓN DE SERVICIOS"/>
    <s v="2.2.2 - PUBLICIDAD, IMPRESIÓN Y ENCUADERNACIÓN"/>
    <s v="N"/>
    <s v="00 - N/A"/>
    <s v="20 - FONDOS CON DESTINO ESPECÍFICO"/>
    <s v="(en blanco)"/>
    <s v="99 - MULTIPROVINCIAL"/>
    <n v="7000000"/>
    <n v="7000000"/>
    <n v="0"/>
  </r>
  <r>
    <s v="2023"/>
    <x v="0"/>
    <x v="0"/>
    <x v="0"/>
    <x v="0"/>
    <s v="2 - Poder Ejecutivo"/>
    <s v="0201 - PRESIDENCIA DE LA REPÚBLICA"/>
    <x v="0"/>
    <x v="2"/>
    <s v="1.3.03 - Defensa civil"/>
    <s v="2.2 - CONTRATACIÓN DE SERVICIOS"/>
    <s v="2.2.3 - VIÁTICOS"/>
    <s v="N"/>
    <s v="00 - N/A"/>
    <s v="10 - FONDO GENERAL"/>
    <s v="(en blanco)"/>
    <s v="99 - MULTIPROVINCIAL"/>
    <n v="27000000"/>
    <n v="27000000"/>
    <n v="0"/>
  </r>
  <r>
    <s v="2023"/>
    <x v="0"/>
    <x v="0"/>
    <x v="0"/>
    <x v="0"/>
    <s v="2 - Poder Ejecutivo"/>
    <s v="0201 - PRESIDENCIA DE LA REPÚBLICA"/>
    <x v="0"/>
    <x v="2"/>
    <s v="1.3.03 - Defensa civil"/>
    <s v="2.2 - CONTRATACIÓN DE SERVICIOS"/>
    <s v="2.2.3 - VIÁTICOS"/>
    <s v="N"/>
    <s v="00 - N/A"/>
    <s v="20 - FONDOS CON DESTINO ESPECÍFICO"/>
    <s v="(en blanco)"/>
    <s v="99 - MULTIPROVINCIAL"/>
    <n v="200000"/>
    <n v="200000"/>
    <n v="0"/>
  </r>
  <r>
    <s v="2023"/>
    <x v="0"/>
    <x v="0"/>
    <x v="0"/>
    <x v="0"/>
    <s v="2 - Poder Ejecutivo"/>
    <s v="0201 - PRESIDENCIA DE LA REPÚBLICA"/>
    <x v="0"/>
    <x v="2"/>
    <s v="1.3.03 - Defensa civil"/>
    <s v="2.2 - CONTRATACIÓN DE SERVICIOS"/>
    <s v="2.2.4 - TRANSPORTE Y ALMACENAJE"/>
    <s v="N"/>
    <s v="00 - N/A"/>
    <s v="10 - FONDO GENERAL"/>
    <s v="(en blanco)"/>
    <s v="99 - MULTIPROVINCIAL"/>
    <n v="450000"/>
    <n v="450000"/>
    <n v="0"/>
  </r>
  <r>
    <s v="2023"/>
    <x v="0"/>
    <x v="0"/>
    <x v="0"/>
    <x v="0"/>
    <s v="2 - Poder Ejecutivo"/>
    <s v="0201 - PRESIDENCIA DE LA REPÚBLICA"/>
    <x v="0"/>
    <x v="2"/>
    <s v="1.3.03 - Defensa civil"/>
    <s v="2.2 - CONTRATACIÓN DE SERVICIOS"/>
    <s v="2.2.5 - ALQUILERES Y RENTAS"/>
    <s v="N"/>
    <s v="00 - N/A"/>
    <s v="10 - FONDO GENERAL"/>
    <s v="(en blanco)"/>
    <s v="99 - MULTIPROVINCIAL"/>
    <n v="120575000"/>
    <n v="120575000"/>
    <n v="9531301.9400000013"/>
  </r>
  <r>
    <s v="2023"/>
    <x v="0"/>
    <x v="0"/>
    <x v="0"/>
    <x v="0"/>
    <s v="2 - Poder Ejecutivo"/>
    <s v="0201 - PRESIDENCIA DE LA REPÚBLICA"/>
    <x v="0"/>
    <x v="2"/>
    <s v="1.3.03 - Defensa civil"/>
    <s v="2.2 - CONTRATACIÓN DE SERVICIOS"/>
    <s v="2.2.5 - ALQUILERES Y RENTAS"/>
    <s v="N"/>
    <s v="00 - N/A"/>
    <s v="20 - FONDOS CON DESTINO ESPECÍFICO"/>
    <s v="(en blanco)"/>
    <s v="99 - MULTIPROVINCIAL"/>
    <n v="50200000"/>
    <n v="50800000"/>
    <n v="504945.1"/>
  </r>
  <r>
    <s v="2023"/>
    <x v="0"/>
    <x v="0"/>
    <x v="0"/>
    <x v="0"/>
    <s v="2 - Poder Ejecutivo"/>
    <s v="0201 - PRESIDENCIA DE LA REPÚBLICA"/>
    <x v="0"/>
    <x v="2"/>
    <s v="1.3.03 - Defensa civil"/>
    <s v="2.2 - CONTRATACIÓN DE SERVICIOS"/>
    <s v="2.2.6 - SEGUROS"/>
    <s v="N"/>
    <s v="00 - N/A"/>
    <s v="10 - FONDO GENERAL"/>
    <s v="(en blanco)"/>
    <s v="99 - MULTIPROVINCIAL"/>
    <n v="81000000"/>
    <n v="81000000"/>
    <n v="8382370.4399999995"/>
  </r>
  <r>
    <s v="2023"/>
    <x v="0"/>
    <x v="0"/>
    <x v="0"/>
    <x v="0"/>
    <s v="2 - Poder Ejecutivo"/>
    <s v="0201 - PRESIDENCIA DE LA REPÚBLICA"/>
    <x v="0"/>
    <x v="2"/>
    <s v="1.3.03 - Defensa civil"/>
    <s v="2.2 - CONTRATACIÓN DE SERVICIOS"/>
    <s v="2.2.7 - SERVICIOS DE CONSERVACIÓN, REPARACIONES MENORES E INSTALACIONES TEMPORALES"/>
    <s v="N"/>
    <s v="00 - N/A"/>
    <s v="10 - FONDO GENERAL"/>
    <s v="(en blanco)"/>
    <s v="99 - MULTIPROVINCIAL"/>
    <n v="155200000"/>
    <n v="153700000"/>
    <n v="257749.2"/>
  </r>
  <r>
    <s v="2023"/>
    <x v="0"/>
    <x v="0"/>
    <x v="0"/>
    <x v="0"/>
    <s v="2 - Poder Ejecutivo"/>
    <s v="0201 - PRESIDENCIA DE LA REPÚBLICA"/>
    <x v="0"/>
    <x v="2"/>
    <s v="1.3.03 - Defensa civil"/>
    <s v="2.2 - CONTRATACIÓN DE SERVICIOS"/>
    <s v="2.2.7 - SERVICIOS DE CONSERVACIÓN, REPARACIONES MENORES E INSTALACIONES TEMPORALES"/>
    <s v="N"/>
    <s v="00 - N/A"/>
    <s v="20 - FONDOS CON DESTINO ESPECÍFICO"/>
    <s v="(en blanco)"/>
    <s v="99 - MULTIPROVINCIAL"/>
    <n v="78500000"/>
    <n v="77900000"/>
    <n v="0"/>
  </r>
  <r>
    <s v="2023"/>
    <x v="0"/>
    <x v="0"/>
    <x v="0"/>
    <x v="0"/>
    <s v="2 - Poder Ejecutivo"/>
    <s v="0201 - PRESIDENCIA DE LA REPÚBLICA"/>
    <x v="0"/>
    <x v="2"/>
    <s v="1.3.03 - Defensa civil"/>
    <s v="2.2 - CONTRATACIÓN DE SERVICIOS"/>
    <s v="2.2.8 - OTROS SERVICIOS NO INCLUIDOS EN CONCEPTOS ANTERIORES"/>
    <s v="N"/>
    <s v="00 - N/A"/>
    <s v="10 - FONDO GENERAL"/>
    <s v="(en blanco)"/>
    <s v="99 - MULTIPROVINCIAL"/>
    <n v="119700000"/>
    <n v="121200000"/>
    <n v="3461769.1899999995"/>
  </r>
  <r>
    <s v="2023"/>
    <x v="0"/>
    <x v="0"/>
    <x v="0"/>
    <x v="0"/>
    <s v="2 - Poder Ejecutivo"/>
    <s v="0201 - PRESIDENCIA DE LA REPÚBLICA"/>
    <x v="0"/>
    <x v="2"/>
    <s v="1.3.03 - Defensa civil"/>
    <s v="2.2 - CONTRATACIÓN DE SERVICIOS"/>
    <s v="2.2.8 - OTROS SERVICIOS NO INCLUIDOS EN CONCEPTOS ANTERIORES"/>
    <s v="N"/>
    <s v="00 - N/A"/>
    <s v="20 - FONDOS CON DESTINO ESPECÍFICO"/>
    <s v="(en blanco)"/>
    <s v="99 - MULTIPROVINCIAL"/>
    <n v="65000000"/>
    <n v="65000000"/>
    <n v="0"/>
  </r>
  <r>
    <s v="2023"/>
    <x v="0"/>
    <x v="0"/>
    <x v="0"/>
    <x v="0"/>
    <s v="2 - Poder Ejecutivo"/>
    <s v="0201 - PRESIDENCIA DE LA REPÚBLICA"/>
    <x v="0"/>
    <x v="2"/>
    <s v="1.3.03 - Defensa civil"/>
    <s v="2.2 - CONTRATACIÓN DE SERVICIOS"/>
    <s v="2.2.9 - OTRAS CONTRATACIONES DE SERVICIOS"/>
    <s v="N"/>
    <s v="00 - N/A"/>
    <s v="10 - FONDO GENERAL"/>
    <s v="(en blanco)"/>
    <s v="99 - MULTIPROVINCIAL"/>
    <n v="22000000"/>
    <n v="22000000"/>
    <n v="3711054.8"/>
  </r>
  <r>
    <s v="2023"/>
    <x v="0"/>
    <x v="0"/>
    <x v="0"/>
    <x v="0"/>
    <s v="2 - Poder Ejecutivo"/>
    <s v="0201 - PRESIDENCIA DE LA REPÚBLICA"/>
    <x v="0"/>
    <x v="2"/>
    <s v="1.3.03 - Defensa civil"/>
    <s v="2.3 - MATERIALES Y SUMINISTROS"/>
    <s v="2.3.1 - ALIMENTOS Y PRODUCTOS AGROFORESTALES"/>
    <s v="N"/>
    <s v="00 - N/A"/>
    <s v="10 - FONDO GENERAL"/>
    <s v="(en blanco)"/>
    <s v="99 - MULTIPROVINCIAL"/>
    <n v="5700000"/>
    <n v="5700000"/>
    <n v="152490"/>
  </r>
  <r>
    <s v="2023"/>
    <x v="0"/>
    <x v="0"/>
    <x v="0"/>
    <x v="0"/>
    <s v="2 - Poder Ejecutivo"/>
    <s v="0201 - PRESIDENCIA DE LA REPÚBLICA"/>
    <x v="0"/>
    <x v="2"/>
    <s v="1.3.03 - Defensa civil"/>
    <s v="2.3 - MATERIALES Y SUMINISTROS"/>
    <s v="2.3.1 - ALIMENTOS Y PRODUCTOS AGROFORESTALES"/>
    <s v="N"/>
    <s v="00 - N/A"/>
    <s v="20 - FONDOS CON DESTINO ESPECÍFICO"/>
    <s v="(en blanco)"/>
    <s v="99 - MULTIPROVINCIAL"/>
    <n v="7600000"/>
    <n v="7600000"/>
    <n v="60750"/>
  </r>
  <r>
    <s v="2023"/>
    <x v="0"/>
    <x v="0"/>
    <x v="0"/>
    <x v="0"/>
    <s v="2 - Poder Ejecutivo"/>
    <s v="0201 - PRESIDENCIA DE LA REPÚBLICA"/>
    <x v="0"/>
    <x v="2"/>
    <s v="1.3.03 - Defensa civil"/>
    <s v="2.3 - MATERIALES Y SUMINISTROS"/>
    <s v="2.3.2 - TEXTILES Y VESTUARIOS"/>
    <s v="N"/>
    <s v="00 - N/A"/>
    <s v="10 - FONDO GENERAL"/>
    <s v="(en blanco)"/>
    <s v="99 - MULTIPROVINCIAL"/>
    <n v="11310000"/>
    <n v="11310000"/>
    <n v="0"/>
  </r>
  <r>
    <s v="2023"/>
    <x v="0"/>
    <x v="0"/>
    <x v="0"/>
    <x v="0"/>
    <s v="2 - Poder Ejecutivo"/>
    <s v="0201 - PRESIDENCIA DE LA REPÚBLICA"/>
    <x v="0"/>
    <x v="2"/>
    <s v="1.3.03 - Defensa civil"/>
    <s v="2.3 - MATERIALES Y SUMINISTROS"/>
    <s v="2.3.2 - TEXTILES Y VESTUARIOS"/>
    <s v="N"/>
    <s v="00 - N/A"/>
    <s v="20 - FONDOS CON DESTINO ESPECÍFICO"/>
    <s v="(en blanco)"/>
    <s v="99 - MULTIPROVINCIAL"/>
    <n v="200000"/>
    <n v="200000"/>
    <n v="0"/>
  </r>
  <r>
    <s v="2023"/>
    <x v="0"/>
    <x v="0"/>
    <x v="0"/>
    <x v="0"/>
    <s v="2 - Poder Ejecutivo"/>
    <s v="0201 - PRESIDENCIA DE LA REPÚBLICA"/>
    <x v="0"/>
    <x v="2"/>
    <s v="1.3.03 - Defensa civil"/>
    <s v="2.3 - MATERIALES Y SUMINISTROS"/>
    <s v="2.3.3 - PAPEL, CARTÓN E IMPRESOS"/>
    <s v="N"/>
    <s v="00 - N/A"/>
    <s v="10 - FONDO GENERAL"/>
    <s v="(en blanco)"/>
    <s v="99 - MULTIPROVINCIAL"/>
    <n v="3000000"/>
    <n v="3000000"/>
    <n v="1353849.4"/>
  </r>
  <r>
    <s v="2023"/>
    <x v="0"/>
    <x v="0"/>
    <x v="0"/>
    <x v="0"/>
    <s v="2 - Poder Ejecutivo"/>
    <s v="0201 - PRESIDENCIA DE LA REPÚBLICA"/>
    <x v="0"/>
    <x v="2"/>
    <s v="1.3.03 - Defensa civil"/>
    <s v="2.3 - MATERIALES Y SUMINISTROS"/>
    <s v="2.3.3 - PAPEL, CARTÓN E IMPRESOS"/>
    <s v="N"/>
    <s v="00 - N/A"/>
    <s v="20 - FONDOS CON DESTINO ESPECÍFICO"/>
    <s v="(en blanco)"/>
    <s v="99 - MULTIPROVINCIAL"/>
    <n v="2100000"/>
    <n v="2100000"/>
    <n v="0"/>
  </r>
  <r>
    <s v="2023"/>
    <x v="0"/>
    <x v="0"/>
    <x v="0"/>
    <x v="0"/>
    <s v="2 - Poder Ejecutivo"/>
    <s v="0201 - PRESIDENCIA DE LA REPÚBLICA"/>
    <x v="0"/>
    <x v="2"/>
    <s v="1.3.03 - Defensa civil"/>
    <s v="2.3 - MATERIALES Y SUMINISTROS"/>
    <s v="2.3.4 - PRODUCTOS FARMACÉUTICOS"/>
    <s v="N"/>
    <s v="00 - N/A"/>
    <s v="10 - FONDO GENERAL"/>
    <s v="(en blanco)"/>
    <s v="99 - MULTIPROVINCIAL"/>
    <n v="4000000"/>
    <n v="4000000"/>
    <n v="0"/>
  </r>
  <r>
    <s v="2023"/>
    <x v="0"/>
    <x v="0"/>
    <x v="0"/>
    <x v="0"/>
    <s v="2 - Poder Ejecutivo"/>
    <s v="0201 - PRESIDENCIA DE LA REPÚBLICA"/>
    <x v="0"/>
    <x v="2"/>
    <s v="1.3.03 - Defensa civil"/>
    <s v="2.3 - MATERIALES Y SUMINISTROS"/>
    <s v="2.3.5 - CUERO, CAUCHO Y PLÁSTICO"/>
    <s v="N"/>
    <s v="00 - N/A"/>
    <s v="10 - FONDO GENERAL"/>
    <s v="(en blanco)"/>
    <s v="99 - MULTIPROVINCIAL"/>
    <n v="2400000"/>
    <n v="2400000"/>
    <n v="0"/>
  </r>
  <r>
    <s v="2023"/>
    <x v="0"/>
    <x v="0"/>
    <x v="0"/>
    <x v="0"/>
    <s v="2 - Poder Ejecutivo"/>
    <s v="0201 - PRESIDENCIA DE LA REPÚBLICA"/>
    <x v="0"/>
    <x v="2"/>
    <s v="1.3.03 - Defensa civil"/>
    <s v="2.3 - MATERIALES Y SUMINISTROS"/>
    <s v="2.3.5 - CUERO, CAUCHO Y PLÁSTICO"/>
    <s v="N"/>
    <s v="00 - N/A"/>
    <s v="20 - FONDOS CON DESTINO ESPECÍFICO"/>
    <s v="(en blanco)"/>
    <s v="99 - MULTIPROVINCIAL"/>
    <n v="5500000"/>
    <n v="5500000"/>
    <n v="0"/>
  </r>
  <r>
    <s v="2023"/>
    <x v="0"/>
    <x v="0"/>
    <x v="0"/>
    <x v="0"/>
    <s v="2 - Poder Ejecutivo"/>
    <s v="0201 - PRESIDENCIA DE LA REPÚBLICA"/>
    <x v="0"/>
    <x v="2"/>
    <s v="1.3.03 - Defensa civil"/>
    <s v="2.3 - MATERIALES Y SUMINISTROS"/>
    <s v="2.3.6 - PRODUCTOS DE MINERALES, METÁLICOS Y NO METÁLICOS"/>
    <s v="N"/>
    <s v="00 - N/A"/>
    <s v="10 - FONDO GENERAL"/>
    <s v="(en blanco)"/>
    <s v="99 - MULTIPROVINCIAL"/>
    <n v="15630000"/>
    <n v="15630000"/>
    <n v="0"/>
  </r>
  <r>
    <s v="2023"/>
    <x v="0"/>
    <x v="0"/>
    <x v="0"/>
    <x v="0"/>
    <s v="2 - Poder Ejecutivo"/>
    <s v="0201 - PRESIDENCIA DE LA REPÚBLICA"/>
    <x v="0"/>
    <x v="2"/>
    <s v="1.3.03 - Defensa civil"/>
    <s v="2.3 - MATERIALES Y SUMINISTROS"/>
    <s v="2.3.6 - PRODUCTOS DE MINERALES, METÁLICOS Y NO METÁLICOS"/>
    <s v="N"/>
    <s v="00 - N/A"/>
    <s v="20 - FONDOS CON DESTINO ESPECÍFICO"/>
    <s v="(en blanco)"/>
    <s v="99 - MULTIPROVINCIAL"/>
    <n v="8000000"/>
    <n v="8000000"/>
    <n v="0"/>
  </r>
  <r>
    <s v="2023"/>
    <x v="0"/>
    <x v="0"/>
    <x v="0"/>
    <x v="0"/>
    <s v="2 - Poder Ejecutivo"/>
    <s v="0201 - PRESIDENCIA DE LA REPÚBLICA"/>
    <x v="0"/>
    <x v="2"/>
    <s v="1.3.03 - Defensa civil"/>
    <s v="2.3 - MATERIALES Y SUMINISTROS"/>
    <s v="2.3.7 - COMBUSTIBLES, LUBRICANTES, PRODUCTOS QUÍMICOS Y CONEXOS"/>
    <s v="N"/>
    <s v="00 - N/A"/>
    <s v="10 - FONDO GENERAL"/>
    <s v="(en blanco)"/>
    <s v="99 - MULTIPROVINCIAL"/>
    <n v="51425000"/>
    <n v="51425000"/>
    <n v="2463323"/>
  </r>
  <r>
    <s v="2023"/>
    <x v="0"/>
    <x v="0"/>
    <x v="0"/>
    <x v="0"/>
    <s v="2 - Poder Ejecutivo"/>
    <s v="0201 - PRESIDENCIA DE LA REPÚBLICA"/>
    <x v="0"/>
    <x v="2"/>
    <s v="1.3.03 - Defensa civil"/>
    <s v="2.3 - MATERIALES Y SUMINISTROS"/>
    <s v="2.3.9 - PRODUCTOS Y ÚTILES VARIOS"/>
    <s v="N"/>
    <s v="00 - N/A"/>
    <s v="10 - FONDO GENERAL"/>
    <s v="(en blanco)"/>
    <s v="99 - MULTIPROVINCIAL"/>
    <n v="57930252"/>
    <n v="57930252"/>
    <n v="365491.41000000003"/>
  </r>
  <r>
    <s v="2023"/>
    <x v="0"/>
    <x v="0"/>
    <x v="0"/>
    <x v="0"/>
    <s v="2 - Poder Ejecutivo"/>
    <s v="0201 - PRESIDENCIA DE LA REPÚBLICA"/>
    <x v="0"/>
    <x v="2"/>
    <s v="1.3.03 - Defensa civil"/>
    <s v="2.3 - MATERIALES Y SUMINISTROS"/>
    <s v="2.3.9 - PRODUCTOS Y ÚTILES VARIOS"/>
    <s v="N"/>
    <s v="00 - N/A"/>
    <s v="20 - FONDOS CON DESTINO ESPECÍFICO"/>
    <s v="(en blanco)"/>
    <s v="99 - MULTIPROVINCIAL"/>
    <n v="59250000"/>
    <n v="59250000"/>
    <n v="111758.08"/>
  </r>
  <r>
    <s v="2023"/>
    <x v="0"/>
    <x v="0"/>
    <x v="0"/>
    <x v="0"/>
    <s v="2 - Poder Ejecutivo"/>
    <s v="0201 - PRESIDENCIA DE LA REPÚBLICA"/>
    <x v="0"/>
    <x v="1"/>
    <s v="1.4.03 - Administración y servicios de justicia"/>
    <s v="2.1 - REMUNERACIONES Y CONTRIBUCIONES"/>
    <s v="2.1.1 - REMUNERACIONES"/>
    <s v="N"/>
    <s v="00 - N/A"/>
    <s v="10 - FONDO GENERAL"/>
    <s v="(en blanco)"/>
    <s v="99 - MULTIPROVINCIAL"/>
    <n v="191354080"/>
    <n v="191354080"/>
    <n v="28141006.41"/>
  </r>
  <r>
    <s v="2023"/>
    <x v="0"/>
    <x v="0"/>
    <x v="0"/>
    <x v="0"/>
    <s v="2 - Poder Ejecutivo"/>
    <s v="0201 - PRESIDENCIA DE LA REPÚBLICA"/>
    <x v="0"/>
    <x v="1"/>
    <s v="1.4.03 - Administración y servicios de justicia"/>
    <s v="2.1 - REMUNERACIONES Y CONTRIBUCIONES"/>
    <s v="2.1.2 - SOBRESUELDOS"/>
    <s v="N"/>
    <s v="00 - N/A"/>
    <s v="10 - FONDO GENERAL"/>
    <s v="(en blanco)"/>
    <s v="99 - MULTIPROVINCIAL"/>
    <n v="50220325"/>
    <n v="50220325"/>
    <n v="2601733.33"/>
  </r>
  <r>
    <s v="2023"/>
    <x v="0"/>
    <x v="0"/>
    <x v="0"/>
    <x v="0"/>
    <s v="2 - Poder Ejecutivo"/>
    <s v="0201 - PRESIDENCIA DE LA REPÚBLICA"/>
    <x v="0"/>
    <x v="1"/>
    <s v="1.4.03 - Administración y servicios de justicia"/>
    <s v="2.1 - REMUNERACIONES Y CONTRIBUCIONES"/>
    <s v="2.1.3 - DIETAS Y GASTOS DE REPRESENTACIÓN"/>
    <s v="N"/>
    <s v="00 - N/A"/>
    <s v="10 - FONDO GENERAL"/>
    <s v="(en blanco)"/>
    <s v="99 - MULTIPROVINCIAL"/>
    <n v="1000"/>
    <n v="1000"/>
    <n v="0"/>
  </r>
  <r>
    <s v="2023"/>
    <x v="0"/>
    <x v="0"/>
    <x v="0"/>
    <x v="0"/>
    <s v="2 - Poder Ejecutivo"/>
    <s v="0201 - PRESIDENCIA DE LA REPÚBLICA"/>
    <x v="0"/>
    <x v="1"/>
    <s v="1.4.03 - Administración y servicios de justicia"/>
    <s v="2.1 - REMUNERACIONES Y CONTRIBUCIONES"/>
    <s v="2.1.4 - GRATIFICACIONES Y BONIFICACIONES"/>
    <s v="N"/>
    <s v="00 - N/A"/>
    <s v="10 - FONDO GENERAL"/>
    <s v="(en blanco)"/>
    <s v="99 - MULTIPROVINCIAL"/>
    <n v="135000"/>
    <n v="135000"/>
    <n v="0"/>
  </r>
  <r>
    <s v="2023"/>
    <x v="0"/>
    <x v="0"/>
    <x v="0"/>
    <x v="0"/>
    <s v="2 - Poder Ejecutivo"/>
    <s v="0201 - PRESIDENCIA DE LA REPÚBLICA"/>
    <x v="0"/>
    <x v="1"/>
    <s v="1.4.03 - Administración y servicios de justicia"/>
    <s v="2.1 - REMUNERACIONES Y CONTRIBUCIONES"/>
    <s v="2.1.5 - CONTRIBUCIONES A LA SEGURIDAD SOCIAL"/>
    <s v="N"/>
    <s v="00 - N/A"/>
    <s v="10 - FONDO GENERAL"/>
    <s v="(en blanco)"/>
    <s v="99 - MULTIPROVINCIAL"/>
    <n v="28714440"/>
    <n v="28714440"/>
    <n v="4230416.97"/>
  </r>
  <r>
    <s v="2023"/>
    <x v="0"/>
    <x v="0"/>
    <x v="0"/>
    <x v="0"/>
    <s v="2 - Poder Ejecutivo"/>
    <s v="0201 - PRESIDENCIA DE LA REPÚBLICA"/>
    <x v="0"/>
    <x v="1"/>
    <s v="1.4.03 - Administración y servicios de justicia"/>
    <s v="2.2 - CONTRATACIÓN DE SERVICIOS"/>
    <s v="2.2.1 - SERVICIOS BÁSICOS"/>
    <s v="N"/>
    <s v="00 - N/A"/>
    <s v="10 - FONDO GENERAL"/>
    <s v="(en blanco)"/>
    <s v="99 - MULTIPROVINCIAL"/>
    <n v="10352799"/>
    <n v="10352799"/>
    <n v="1418661.6300000001"/>
  </r>
  <r>
    <s v="2023"/>
    <x v="0"/>
    <x v="0"/>
    <x v="0"/>
    <x v="0"/>
    <s v="2 - Poder Ejecutivo"/>
    <s v="0201 - PRESIDENCIA DE LA REPÚBLICA"/>
    <x v="0"/>
    <x v="1"/>
    <s v="1.4.03 - Administración y servicios de justicia"/>
    <s v="2.2 - CONTRATACIÓN DE SERVICIOS"/>
    <s v="2.2.2 - PUBLICIDAD, IMPRESIÓN Y ENCUADERNACIÓN"/>
    <s v="N"/>
    <s v="00 - N/A"/>
    <s v="10 - FONDO GENERAL"/>
    <s v="(en blanco)"/>
    <s v="99 - MULTIPROVINCIAL"/>
    <n v="4635072"/>
    <n v="4635072"/>
    <n v="335237.88"/>
  </r>
  <r>
    <s v="2023"/>
    <x v="0"/>
    <x v="0"/>
    <x v="0"/>
    <x v="0"/>
    <s v="2 - Poder Ejecutivo"/>
    <s v="0201 - PRESIDENCIA DE LA REPÚBLICA"/>
    <x v="0"/>
    <x v="1"/>
    <s v="1.4.03 - Administración y servicios de justicia"/>
    <s v="2.2 - CONTRATACIÓN DE SERVICIOS"/>
    <s v="2.2.3 - VIÁTICOS"/>
    <s v="N"/>
    <s v="00 - N/A"/>
    <s v="10 - FONDO GENERAL"/>
    <s v="(en blanco)"/>
    <s v="99 - MULTIPROVINCIAL"/>
    <n v="4315348"/>
    <n v="4315348"/>
    <n v="66600"/>
  </r>
  <r>
    <s v="2023"/>
    <x v="0"/>
    <x v="0"/>
    <x v="0"/>
    <x v="0"/>
    <s v="2 - Poder Ejecutivo"/>
    <s v="0201 - PRESIDENCIA DE LA REPÚBLICA"/>
    <x v="0"/>
    <x v="1"/>
    <s v="1.4.03 - Administración y servicios de justicia"/>
    <s v="2.2 - CONTRATACIÓN DE SERVICIOS"/>
    <s v="2.2.4 - TRANSPORTE Y ALMACENAJE"/>
    <s v="N"/>
    <s v="00 - N/A"/>
    <s v="10 - FONDO GENERAL"/>
    <s v="(en blanco)"/>
    <s v="99 - MULTIPROVINCIAL"/>
    <n v="2607704"/>
    <n v="2607704"/>
    <n v="0"/>
  </r>
  <r>
    <s v="2023"/>
    <x v="0"/>
    <x v="0"/>
    <x v="0"/>
    <x v="0"/>
    <s v="2 - Poder Ejecutivo"/>
    <s v="0201 - PRESIDENCIA DE LA REPÚBLICA"/>
    <x v="0"/>
    <x v="1"/>
    <s v="1.4.03 - Administración y servicios de justicia"/>
    <s v="2.2 - CONTRATACIÓN DE SERVICIOS"/>
    <s v="2.2.5 - ALQUILERES Y RENTAS"/>
    <s v="N"/>
    <s v="00 - N/A"/>
    <s v="10 - FONDO GENERAL"/>
    <s v="(en blanco)"/>
    <s v="99 - MULTIPROVINCIAL"/>
    <n v="4625272"/>
    <n v="1001272"/>
    <n v="78664.7"/>
  </r>
  <r>
    <s v="2023"/>
    <x v="0"/>
    <x v="0"/>
    <x v="0"/>
    <x v="0"/>
    <s v="2 - Poder Ejecutivo"/>
    <s v="0201 - PRESIDENCIA DE LA REPÚBLICA"/>
    <x v="0"/>
    <x v="1"/>
    <s v="1.4.03 - Administración y servicios de justicia"/>
    <s v="2.2 - CONTRATACIÓN DE SERVICIOS"/>
    <s v="2.2.6 - SEGUROS"/>
    <s v="N"/>
    <s v="00 - N/A"/>
    <s v="10 - FONDO GENERAL"/>
    <s v="(en blanco)"/>
    <s v="99 - MULTIPROVINCIAL"/>
    <n v="3422000"/>
    <n v="3422000"/>
    <n v="201857.68"/>
  </r>
  <r>
    <s v="2023"/>
    <x v="0"/>
    <x v="0"/>
    <x v="0"/>
    <x v="0"/>
    <s v="2 - Poder Ejecutivo"/>
    <s v="0201 - PRESIDENCIA DE LA REPÚBLICA"/>
    <x v="0"/>
    <x v="1"/>
    <s v="1.4.03 - Administración y servicios de justicia"/>
    <s v="2.2 - CONTRATACIÓN DE SERVICIOS"/>
    <s v="2.2.7 - SERVICIOS DE CONSERVACIÓN, REPARACIONES MENORES E INSTALACIONES TEMPORALES"/>
    <s v="N"/>
    <s v="00 - N/A"/>
    <s v="10 - FONDO GENERAL"/>
    <s v="(en blanco)"/>
    <s v="99 - MULTIPROVINCIAL"/>
    <n v="3136000"/>
    <n v="3136000"/>
    <n v="30000"/>
  </r>
  <r>
    <s v="2023"/>
    <x v="0"/>
    <x v="0"/>
    <x v="0"/>
    <x v="0"/>
    <s v="2 - Poder Ejecutivo"/>
    <s v="0201 - PRESIDENCIA DE LA REPÚBLICA"/>
    <x v="0"/>
    <x v="1"/>
    <s v="1.4.03 - Administración y servicios de justicia"/>
    <s v="2.2 - CONTRATACIÓN DE SERVICIOS"/>
    <s v="2.2.8 - OTROS SERVICIOS NO INCLUIDOS EN CONCEPTOS ANTERIORES"/>
    <s v="N"/>
    <s v="00 - N/A"/>
    <s v="10 - FONDO GENERAL"/>
    <s v="(en blanco)"/>
    <s v="99 - MULTIPROVINCIAL"/>
    <n v="7932653"/>
    <n v="11556653"/>
    <n v="473176.33999999997"/>
  </r>
  <r>
    <s v="2023"/>
    <x v="0"/>
    <x v="0"/>
    <x v="0"/>
    <x v="0"/>
    <s v="2 - Poder Ejecutivo"/>
    <s v="0201 - PRESIDENCIA DE LA REPÚBLICA"/>
    <x v="0"/>
    <x v="1"/>
    <s v="1.4.03 - Administración y servicios de justicia"/>
    <s v="2.2 - CONTRATACIÓN DE SERVICIOS"/>
    <s v="2.2.9 - OTRAS CONTRATACIONES DE SERVICIOS"/>
    <s v="N"/>
    <s v="00 - N/A"/>
    <s v="10 - FONDO GENERAL"/>
    <s v="(en blanco)"/>
    <s v="99 - MULTIPROVINCIAL"/>
    <n v="9341310"/>
    <n v="9341310"/>
    <n v="622572.72"/>
  </r>
  <r>
    <s v="2023"/>
    <x v="0"/>
    <x v="0"/>
    <x v="0"/>
    <x v="0"/>
    <s v="2 - Poder Ejecutivo"/>
    <s v="0201 - PRESIDENCIA DE LA REPÚBLICA"/>
    <x v="0"/>
    <x v="1"/>
    <s v="1.4.03 - Administración y servicios de justicia"/>
    <s v="2.3 - MATERIALES Y SUMINISTROS"/>
    <s v="2.3.1 - ALIMENTOS Y PRODUCTOS AGROFORESTALES"/>
    <s v="N"/>
    <s v="00 - N/A"/>
    <s v="10 - FONDO GENERAL"/>
    <s v="(en blanco)"/>
    <s v="99 - MULTIPROVINCIAL"/>
    <n v="2259286"/>
    <n v="2259286"/>
    <n v="22670"/>
  </r>
  <r>
    <s v="2023"/>
    <x v="0"/>
    <x v="0"/>
    <x v="0"/>
    <x v="0"/>
    <s v="2 - Poder Ejecutivo"/>
    <s v="0201 - PRESIDENCIA DE LA REPÚBLICA"/>
    <x v="0"/>
    <x v="1"/>
    <s v="1.4.03 - Administración y servicios de justicia"/>
    <s v="2.3 - MATERIALES Y SUMINISTROS"/>
    <s v="2.3.2 - TEXTILES Y VESTUARIOS"/>
    <s v="N"/>
    <s v="00 - N/A"/>
    <s v="10 - FONDO GENERAL"/>
    <s v="(en blanco)"/>
    <s v="99 - MULTIPROVINCIAL"/>
    <n v="710000"/>
    <n v="680000"/>
    <n v="0"/>
  </r>
  <r>
    <s v="2023"/>
    <x v="0"/>
    <x v="0"/>
    <x v="0"/>
    <x v="0"/>
    <s v="2 - Poder Ejecutivo"/>
    <s v="0201 - PRESIDENCIA DE LA REPÚBLICA"/>
    <x v="0"/>
    <x v="1"/>
    <s v="1.4.03 - Administración y servicios de justicia"/>
    <s v="2.3 - MATERIALES Y SUMINISTROS"/>
    <s v="2.3.3 - PAPEL, CARTÓN E IMPRESOS"/>
    <s v="N"/>
    <s v="00 - N/A"/>
    <s v="10 - FONDO GENERAL"/>
    <s v="(en blanco)"/>
    <s v="99 - MULTIPROVINCIAL"/>
    <n v="494000"/>
    <n v="494000"/>
    <n v="39838.92"/>
  </r>
  <r>
    <s v="2023"/>
    <x v="0"/>
    <x v="0"/>
    <x v="0"/>
    <x v="0"/>
    <s v="2 - Poder Ejecutivo"/>
    <s v="0201 - PRESIDENCIA DE LA REPÚBLICA"/>
    <x v="0"/>
    <x v="1"/>
    <s v="1.4.03 - Administración y servicios de justicia"/>
    <s v="2.3 - MATERIALES Y SUMINISTROS"/>
    <s v="2.3.4 - PRODUCTOS FARMACÉUTICOS"/>
    <s v="N"/>
    <s v="00 - N/A"/>
    <s v="10 - FONDO GENERAL"/>
    <s v="(en blanco)"/>
    <s v="99 - MULTIPROVINCIAL"/>
    <n v="100000"/>
    <n v="100000"/>
    <n v="0"/>
  </r>
  <r>
    <s v="2023"/>
    <x v="0"/>
    <x v="0"/>
    <x v="0"/>
    <x v="0"/>
    <s v="2 - Poder Ejecutivo"/>
    <s v="0201 - PRESIDENCIA DE LA REPÚBLICA"/>
    <x v="0"/>
    <x v="1"/>
    <s v="1.4.03 - Administración y servicios de justicia"/>
    <s v="2.3 - MATERIALES Y SUMINISTROS"/>
    <s v="2.3.5 - CUERO, CAUCHO Y PLÁSTICO"/>
    <s v="N"/>
    <s v="00 - N/A"/>
    <s v="10 - FONDO GENERAL"/>
    <s v="(en blanco)"/>
    <s v="99 - MULTIPROVINCIAL"/>
    <n v="544000"/>
    <n v="544000"/>
    <n v="0"/>
  </r>
  <r>
    <s v="2023"/>
    <x v="0"/>
    <x v="0"/>
    <x v="0"/>
    <x v="0"/>
    <s v="2 - Poder Ejecutivo"/>
    <s v="0201 - PRESIDENCIA DE LA REPÚBLICA"/>
    <x v="0"/>
    <x v="1"/>
    <s v="1.4.03 - Administración y servicios de justicia"/>
    <s v="2.3 - MATERIALES Y SUMINISTROS"/>
    <s v="2.3.6 - PRODUCTOS DE MINERALES, METÁLICOS Y NO METÁLICOS"/>
    <s v="N"/>
    <s v="00 - N/A"/>
    <s v="10 - FONDO GENERAL"/>
    <s v="(en blanco)"/>
    <s v="99 - MULTIPROVINCIAL"/>
    <n v="132000"/>
    <n v="132000"/>
    <n v="0"/>
  </r>
  <r>
    <s v="2023"/>
    <x v="0"/>
    <x v="0"/>
    <x v="0"/>
    <x v="0"/>
    <s v="2 - Poder Ejecutivo"/>
    <s v="0201 - PRESIDENCIA DE LA REPÚBLICA"/>
    <x v="0"/>
    <x v="1"/>
    <s v="1.4.03 - Administración y servicios de justicia"/>
    <s v="2.3 - MATERIALES Y SUMINISTROS"/>
    <s v="2.3.7 - COMBUSTIBLES, LUBRICANTES, PRODUCTOS QUÍMICOS Y CONEXOS"/>
    <s v="N"/>
    <s v="00 - N/A"/>
    <s v="10 - FONDO GENERAL"/>
    <s v="(en blanco)"/>
    <s v="99 - MULTIPROVINCIAL"/>
    <n v="10124979"/>
    <n v="10124979"/>
    <n v="877500"/>
  </r>
  <r>
    <s v="2023"/>
    <x v="0"/>
    <x v="0"/>
    <x v="0"/>
    <x v="0"/>
    <s v="2 - Poder Ejecutivo"/>
    <s v="0201 - PRESIDENCIA DE LA REPÚBLICA"/>
    <x v="0"/>
    <x v="1"/>
    <s v="1.4.03 - Administración y servicios de justicia"/>
    <s v="2.3 - MATERIALES Y SUMINISTROS"/>
    <s v="2.3.9 - PRODUCTOS Y ÚTILES VARIOS"/>
    <s v="N"/>
    <s v="00 - N/A"/>
    <s v="10 - FONDO GENERAL"/>
    <s v="(en blanco)"/>
    <s v="99 - MULTIPROVINCIAL"/>
    <n v="9835100"/>
    <n v="9825100"/>
    <n v="81709.899999999994"/>
  </r>
  <r>
    <s v="2023"/>
    <x v="0"/>
    <x v="0"/>
    <x v="0"/>
    <x v="0"/>
    <s v="2 - Poder Ejecutivo"/>
    <s v="0201 - PRESIDENCIA DE LA REPÚBLICA"/>
    <x v="0"/>
    <x v="1"/>
    <s v="1.4.98 - Investigación y desarrollo relacionados con la justicia, orden público y seguridad"/>
    <s v="2.1 - REMUNERACIONES Y CONTRIBUCIONES"/>
    <s v="2.1.1 - REMUNERACIONES"/>
    <s v="N"/>
    <s v="00 - N/A"/>
    <s v="10 - FONDO GENERAL"/>
    <s v="(en blanco)"/>
    <s v="99 - MULTIPROVINCIAL"/>
    <n v="120943330"/>
    <n v="122869969"/>
    <n v="18455164.660000004"/>
  </r>
  <r>
    <s v="2023"/>
    <x v="0"/>
    <x v="0"/>
    <x v="0"/>
    <x v="0"/>
    <s v="2 - Poder Ejecutivo"/>
    <s v="0201 - PRESIDENCIA DE LA REPÚBLICA"/>
    <x v="0"/>
    <x v="1"/>
    <s v="1.4.98 - Investigación y desarrollo relacionados con la justicia, orden público y seguridad"/>
    <s v="2.1 - REMUNERACIONES Y CONTRIBUCIONES"/>
    <s v="2.1.2 - SOBRESUELDOS"/>
    <s v="N"/>
    <s v="00 - N/A"/>
    <s v="10 - FONDO GENERAL"/>
    <s v="(en blanco)"/>
    <s v="99 - MULTIPROVINCIAL"/>
    <n v="35747241"/>
    <n v="33481274"/>
    <n v="3545610.66"/>
  </r>
  <r>
    <s v="2023"/>
    <x v="0"/>
    <x v="0"/>
    <x v="0"/>
    <x v="0"/>
    <s v="2 - Poder Ejecutivo"/>
    <s v="0201 - PRESIDENCIA DE LA REPÚBLICA"/>
    <x v="0"/>
    <x v="1"/>
    <s v="1.4.98 - Investigación y desarrollo relacionados con la justicia, orden público y seguridad"/>
    <s v="2.1 - REMUNERACIONES Y CONTRIBUCIONES"/>
    <s v="2.1.5 - CONTRIBUCIONES A LA SEGURIDAD SOCIAL"/>
    <s v="N"/>
    <s v="00 - N/A"/>
    <s v="10 - FONDO GENERAL"/>
    <s v="(en blanco)"/>
    <s v="99 - MULTIPROVINCIAL"/>
    <n v="16349831"/>
    <n v="16689159"/>
    <n v="2706779.2199999997"/>
  </r>
  <r>
    <s v="2023"/>
    <x v="0"/>
    <x v="0"/>
    <x v="0"/>
    <x v="0"/>
    <s v="2 - Poder Ejecutivo"/>
    <s v="0201 - PRESIDENCIA DE LA REPÚBLICA"/>
    <x v="0"/>
    <x v="1"/>
    <s v="1.4.98 - Investigación y desarrollo relacionados con la justicia, orden público y seguridad"/>
    <s v="2.2 - CONTRATACIÓN DE SERVICIOS"/>
    <s v="2.2.1 - SERVICIOS BÁSICOS"/>
    <s v="N"/>
    <s v="00 - N/A"/>
    <s v="10 - FONDO GENERAL"/>
    <s v="(en blanco)"/>
    <s v="99 - MULTIPROVINCIAL"/>
    <n v="9278785"/>
    <n v="9278785"/>
    <n v="951029.16999999993"/>
  </r>
  <r>
    <s v="2023"/>
    <x v="0"/>
    <x v="0"/>
    <x v="0"/>
    <x v="0"/>
    <s v="2 - Poder Ejecutivo"/>
    <s v="0201 - PRESIDENCIA DE LA REPÚBLICA"/>
    <x v="0"/>
    <x v="1"/>
    <s v="1.4.98 - Investigación y desarrollo relacionados con la justicia, orden público y seguridad"/>
    <s v="2.2 - CONTRATACIÓN DE SERVICIOS"/>
    <s v="2.2.2 - PUBLICIDAD, IMPRESIÓN Y ENCUADERNACIÓN"/>
    <s v="N"/>
    <s v="00 - N/A"/>
    <s v="10 - FONDO GENERAL"/>
    <s v="(en blanco)"/>
    <s v="99 - MULTIPROVINCIAL"/>
    <n v="300000"/>
    <n v="10000"/>
    <n v="0"/>
  </r>
  <r>
    <s v="2023"/>
    <x v="0"/>
    <x v="0"/>
    <x v="0"/>
    <x v="0"/>
    <s v="2 - Poder Ejecutivo"/>
    <s v="0201 - PRESIDENCIA DE LA REPÚBLICA"/>
    <x v="0"/>
    <x v="1"/>
    <s v="1.4.98 - Investigación y desarrollo relacionados con la justicia, orden público y seguridad"/>
    <s v="2.2 - CONTRATACIÓN DE SERVICIOS"/>
    <s v="2.2.5 - ALQUILERES Y RENTAS"/>
    <s v="N"/>
    <s v="00 - N/A"/>
    <s v="10 - FONDO GENERAL"/>
    <s v="(en blanco)"/>
    <s v="99 - MULTIPROVINCIAL"/>
    <n v="732000"/>
    <n v="732000"/>
    <n v="22000"/>
  </r>
  <r>
    <s v="2023"/>
    <x v="0"/>
    <x v="0"/>
    <x v="0"/>
    <x v="0"/>
    <s v="2 - Poder Ejecutivo"/>
    <s v="0201 - PRESIDENCIA DE LA REPÚBLICA"/>
    <x v="0"/>
    <x v="1"/>
    <s v="1.4.98 - Investigación y desarrollo relacionados con la justicia, orden público y seguridad"/>
    <s v="2.2 - CONTRATACIÓN DE SERVICIOS"/>
    <s v="2.2.6 - SEGUROS"/>
    <s v="N"/>
    <s v="00 - N/A"/>
    <s v="10 - FONDO GENERAL"/>
    <s v="(en blanco)"/>
    <s v="99 - MULTIPROVINCIAL"/>
    <n v="741000"/>
    <n v="910000"/>
    <n v="618972.66999999993"/>
  </r>
  <r>
    <s v="2023"/>
    <x v="0"/>
    <x v="0"/>
    <x v="0"/>
    <x v="0"/>
    <s v="2 - Poder Ejecutivo"/>
    <s v="0201 - PRESIDENCIA DE LA REPÚBLICA"/>
    <x v="0"/>
    <x v="1"/>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180000"/>
    <n v="180000"/>
    <n v="30000"/>
  </r>
  <r>
    <s v="2023"/>
    <x v="0"/>
    <x v="0"/>
    <x v="0"/>
    <x v="0"/>
    <s v="2 - Poder Ejecutivo"/>
    <s v="0201 - PRESIDENCIA DE LA REPÚBLICA"/>
    <x v="0"/>
    <x v="1"/>
    <s v="1.4.98 - Investigación y desarrollo relacionados con la justicia, orden público y seguridad"/>
    <s v="2.2 - CONTRATACIÓN DE SERVICIOS"/>
    <s v="2.2.8 - OTROS SERVICIOS NO INCLUIDOS EN CONCEPTOS ANTERIORES"/>
    <s v="N"/>
    <s v="00 - N/A"/>
    <s v="10 - FONDO GENERAL"/>
    <s v="(en blanco)"/>
    <s v="99 - MULTIPROVINCIAL"/>
    <n v="0"/>
    <n v="177000"/>
    <n v="118000"/>
  </r>
  <r>
    <s v="2023"/>
    <x v="0"/>
    <x v="0"/>
    <x v="0"/>
    <x v="0"/>
    <s v="2 - Poder Ejecutivo"/>
    <s v="0201 - PRESIDENCIA DE LA REPÚBLICA"/>
    <x v="0"/>
    <x v="1"/>
    <s v="1.4.98 - Investigación y desarrollo relacionados con la justicia, orden público y seguridad"/>
    <s v="2.2 - CONTRATACIÓN DE SERVICIOS"/>
    <s v="2.2.9 - OTRAS CONTRATACIONES DE SERVICIOS"/>
    <s v="N"/>
    <s v="00 - N/A"/>
    <s v="10 - FONDO GENERAL"/>
    <s v="(en blanco)"/>
    <s v="99 - MULTIPROVINCIAL"/>
    <n v="109784"/>
    <n v="109784"/>
    <n v="0"/>
  </r>
  <r>
    <s v="2023"/>
    <x v="0"/>
    <x v="0"/>
    <x v="0"/>
    <x v="0"/>
    <s v="2 - Poder Ejecutivo"/>
    <s v="0201 - PRESIDENCIA DE LA REPÚBLICA"/>
    <x v="0"/>
    <x v="1"/>
    <s v="1.4.98 - Investigación y desarrollo relacionados con la justicia, orden público y seguridad"/>
    <s v="2.3 - MATERIALES Y SUMINISTROS"/>
    <s v="2.3.1 - ALIMENTOS Y PRODUCTOS AGROFORESTALES"/>
    <s v="N"/>
    <s v="00 - N/A"/>
    <s v="10 - FONDO GENERAL"/>
    <s v="(en blanco)"/>
    <s v="99 - MULTIPROVINCIAL"/>
    <n v="160184"/>
    <n v="104184"/>
    <n v="0"/>
  </r>
  <r>
    <s v="2023"/>
    <x v="0"/>
    <x v="0"/>
    <x v="0"/>
    <x v="0"/>
    <s v="2 - Poder Ejecutivo"/>
    <s v="0201 - PRESIDENCIA DE LA REPÚBLICA"/>
    <x v="0"/>
    <x v="1"/>
    <s v="1.4.98 - Investigación y desarrollo relacionados con la justicia, orden público y seguridad"/>
    <s v="2.3 - MATERIALES Y SUMINISTROS"/>
    <s v="2.3.7 - COMBUSTIBLES, LUBRICANTES, PRODUCTOS QUÍMICOS Y CONEXOS"/>
    <s v="N"/>
    <s v="00 - N/A"/>
    <s v="10 - FONDO GENERAL"/>
    <s v="(en blanco)"/>
    <s v="99 - MULTIPROVINCIAL"/>
    <n v="4212000"/>
    <n v="4212000"/>
    <n v="0"/>
  </r>
  <r>
    <s v="2023"/>
    <x v="0"/>
    <x v="0"/>
    <x v="0"/>
    <x v="0"/>
    <s v="2 - Poder Ejecutivo"/>
    <s v="0201 - PRESIDENCIA DE LA REPÚBLICA"/>
    <x v="1"/>
    <x v="3"/>
    <s v="3.2.11 - Uso sostenible"/>
    <s v="2.1 - REMUNERACIONES Y CONTRIBUCIONES"/>
    <s v="2.1.1 - REMUNERACIONES"/>
    <s v="N"/>
    <s v="00 - N/A"/>
    <s v="10 - FONDO GENERAL"/>
    <s v="(en blanco)"/>
    <s v="99 - MULTIPROVINCIAL"/>
    <n v="30350365"/>
    <n v="30350365"/>
    <n v="4148000"/>
  </r>
  <r>
    <s v="2023"/>
    <x v="0"/>
    <x v="0"/>
    <x v="0"/>
    <x v="0"/>
    <s v="2 - Poder Ejecutivo"/>
    <s v="0201 - PRESIDENCIA DE LA REPÚBLICA"/>
    <x v="1"/>
    <x v="3"/>
    <s v="3.2.11 - Uso sostenible"/>
    <s v="2.1 - REMUNERACIONES Y CONTRIBUCIONES"/>
    <s v="2.1.2 - SOBRESUELDOS"/>
    <s v="N"/>
    <s v="00 - N/A"/>
    <s v="10 - FONDO GENERAL"/>
    <s v="(en blanco)"/>
    <s v="99 - MULTIPROVINCIAL"/>
    <n v="10135618"/>
    <n v="10135618"/>
    <n v="701300"/>
  </r>
  <r>
    <s v="2023"/>
    <x v="0"/>
    <x v="0"/>
    <x v="0"/>
    <x v="0"/>
    <s v="2 - Poder Ejecutivo"/>
    <s v="0201 - PRESIDENCIA DE LA REPÚBLICA"/>
    <x v="1"/>
    <x v="3"/>
    <s v="3.2.11 - Uso sostenible"/>
    <s v="2.1 - REMUNERACIONES Y CONTRIBUCIONES"/>
    <s v="2.1.5 - CONTRIBUCIONES A LA SEGURIDAD SOCIAL"/>
    <s v="N"/>
    <s v="00 - N/A"/>
    <s v="10 - FONDO GENERAL"/>
    <s v="(en blanco)"/>
    <s v="99 - MULTIPROVINCIAL"/>
    <n v="4571699"/>
    <n v="4571699"/>
    <n v="607104.81999999995"/>
  </r>
  <r>
    <s v="2023"/>
    <x v="0"/>
    <x v="0"/>
    <x v="0"/>
    <x v="0"/>
    <s v="2 - Poder Ejecutivo"/>
    <s v="0201 - PRESIDENCIA DE LA REPÚBLICA"/>
    <x v="1"/>
    <x v="3"/>
    <s v="3.2.11 - Uso sostenible"/>
    <s v="2.2 - CONTRATACIÓN DE SERVICIOS"/>
    <s v="2.2.1 - SERVICIOS BÁSICOS"/>
    <s v="N"/>
    <s v="00 - N/A"/>
    <s v="10 - FONDO GENERAL"/>
    <s v="(en blanco)"/>
    <s v="99 - MULTIPROVINCIAL"/>
    <n v="2881000"/>
    <n v="2881000"/>
    <n v="299818.68"/>
  </r>
  <r>
    <s v="2023"/>
    <x v="0"/>
    <x v="0"/>
    <x v="0"/>
    <x v="0"/>
    <s v="2 - Poder Ejecutivo"/>
    <s v="0201 - PRESIDENCIA DE LA REPÚBLICA"/>
    <x v="1"/>
    <x v="3"/>
    <s v="3.2.11 - Uso sostenible"/>
    <s v="2.2 - CONTRATACIÓN DE SERVICIOS"/>
    <s v="2.2.2 - PUBLICIDAD, IMPRESIÓN Y ENCUADERNACIÓN"/>
    <s v="N"/>
    <s v="00 - N/A"/>
    <s v="10 - FONDO GENERAL"/>
    <s v="(en blanco)"/>
    <s v="99 - MULTIPROVINCIAL"/>
    <n v="690000"/>
    <n v="1140000"/>
    <n v="66567.89"/>
  </r>
  <r>
    <s v="2023"/>
    <x v="0"/>
    <x v="0"/>
    <x v="0"/>
    <x v="0"/>
    <s v="2 - Poder Ejecutivo"/>
    <s v="0201 - PRESIDENCIA DE LA REPÚBLICA"/>
    <x v="1"/>
    <x v="3"/>
    <s v="3.2.11 - Uso sostenible"/>
    <s v="2.2 - CONTRATACIÓN DE SERVICIOS"/>
    <s v="2.2.3 - VIÁTICOS"/>
    <s v="N"/>
    <s v="00 - N/A"/>
    <s v="10 - FONDO GENERAL"/>
    <s v="(en blanco)"/>
    <s v="99 - MULTIPROVINCIAL"/>
    <n v="1593222"/>
    <n v="1343222"/>
    <n v="73437"/>
  </r>
  <r>
    <s v="2023"/>
    <x v="0"/>
    <x v="0"/>
    <x v="0"/>
    <x v="0"/>
    <s v="2 - Poder Ejecutivo"/>
    <s v="0201 - PRESIDENCIA DE LA REPÚBLICA"/>
    <x v="1"/>
    <x v="3"/>
    <s v="3.2.11 - Uso sostenible"/>
    <s v="2.2 - CONTRATACIÓN DE SERVICIOS"/>
    <s v="2.2.4 - TRANSPORTE Y ALMACENAJE"/>
    <s v="N"/>
    <s v="00 - N/A"/>
    <s v="10 - FONDO GENERAL"/>
    <s v="(en blanco)"/>
    <s v="99 - MULTIPROVINCIAL"/>
    <n v="12000"/>
    <n v="512000"/>
    <n v="210304.95"/>
  </r>
  <r>
    <s v="2023"/>
    <x v="0"/>
    <x v="0"/>
    <x v="0"/>
    <x v="0"/>
    <s v="2 - Poder Ejecutivo"/>
    <s v="0201 - PRESIDENCIA DE LA REPÚBLICA"/>
    <x v="1"/>
    <x v="3"/>
    <s v="3.2.11 - Uso sostenible"/>
    <s v="2.2 - CONTRATACIÓN DE SERVICIOS"/>
    <s v="2.2.5 - ALQUILERES Y RENTAS"/>
    <s v="N"/>
    <s v="00 - N/A"/>
    <s v="10 - FONDO GENERAL"/>
    <s v="(en blanco)"/>
    <s v="99 - MULTIPROVINCIAL"/>
    <n v="9315127"/>
    <n v="9405127"/>
    <n v="1141269.8999999999"/>
  </r>
  <r>
    <s v="2023"/>
    <x v="0"/>
    <x v="0"/>
    <x v="0"/>
    <x v="0"/>
    <s v="2 - Poder Ejecutivo"/>
    <s v="0201 - PRESIDENCIA DE LA REPÚBLICA"/>
    <x v="1"/>
    <x v="3"/>
    <s v="3.2.11 - Uso sostenible"/>
    <s v="2.2 - CONTRATACIÓN DE SERVICIOS"/>
    <s v="2.2.6 - SEGUROS"/>
    <s v="N"/>
    <s v="00 - N/A"/>
    <s v="10 - FONDO GENERAL"/>
    <s v="(en blanco)"/>
    <s v="99 - MULTIPROVINCIAL"/>
    <n v="4761600"/>
    <n v="4761600"/>
    <n v="759808.74"/>
  </r>
  <r>
    <s v="2023"/>
    <x v="0"/>
    <x v="0"/>
    <x v="0"/>
    <x v="0"/>
    <s v="2 - Poder Ejecutivo"/>
    <s v="0201 - PRESIDENCIA DE LA REPÚBLICA"/>
    <x v="1"/>
    <x v="3"/>
    <s v="3.2.11 - Uso sostenible"/>
    <s v="2.2 - CONTRATACIÓN DE SERVICIOS"/>
    <s v="2.2.7 - SERVICIOS DE CONSERVACIÓN, REPARACIONES MENORES E INSTALACIONES TEMPORALES"/>
    <s v="N"/>
    <s v="00 - N/A"/>
    <s v="10 - FONDO GENERAL"/>
    <s v="(en blanco)"/>
    <s v="99 - MULTIPROVINCIAL"/>
    <n v="3050000"/>
    <n v="3430000"/>
    <n v="0"/>
  </r>
  <r>
    <s v="2023"/>
    <x v="0"/>
    <x v="0"/>
    <x v="0"/>
    <x v="0"/>
    <s v="2 - Poder Ejecutivo"/>
    <s v="0201 - PRESIDENCIA DE LA REPÚBLICA"/>
    <x v="1"/>
    <x v="3"/>
    <s v="3.2.11 - Uso sostenible"/>
    <s v="2.2 - CONTRATACIÓN DE SERVICIOS"/>
    <s v="2.2.8 - OTROS SERVICIOS NO INCLUIDOS EN CONCEPTOS ANTERIORES"/>
    <s v="N"/>
    <s v="00 - N/A"/>
    <s v="10 - FONDO GENERAL"/>
    <s v="(en blanco)"/>
    <s v="99 - MULTIPROVINCIAL"/>
    <n v="6895992"/>
    <n v="6929992"/>
    <n v="359720"/>
  </r>
  <r>
    <s v="2023"/>
    <x v="0"/>
    <x v="0"/>
    <x v="0"/>
    <x v="0"/>
    <s v="2 - Poder Ejecutivo"/>
    <s v="0201 - PRESIDENCIA DE LA REPÚBLICA"/>
    <x v="1"/>
    <x v="3"/>
    <s v="3.2.11 - Uso sostenible"/>
    <s v="2.2 - CONTRATACIÓN DE SERVICIOS"/>
    <s v="2.2.9 - OTRAS CONTRATACIONES DE SERVICIOS"/>
    <s v="N"/>
    <s v="00 - N/A"/>
    <s v="10 - FONDO GENERAL"/>
    <s v="(en blanco)"/>
    <s v="99 - MULTIPROVINCIAL"/>
    <n v="3900000"/>
    <n v="8096000"/>
    <n v="0"/>
  </r>
  <r>
    <s v="2023"/>
    <x v="0"/>
    <x v="0"/>
    <x v="0"/>
    <x v="0"/>
    <s v="2 - Poder Ejecutivo"/>
    <s v="0201 - PRESIDENCIA DE LA REPÚBLICA"/>
    <x v="1"/>
    <x v="3"/>
    <s v="3.2.11 - Uso sostenible"/>
    <s v="2.3 - MATERIALES Y SUMINISTROS"/>
    <s v="2.3.1 - ALIMENTOS Y PRODUCTOS AGROFORESTALES"/>
    <s v="N"/>
    <s v="00 - N/A"/>
    <s v="10 - FONDO GENERAL"/>
    <s v="(en blanco)"/>
    <s v="99 - MULTIPROVINCIAL"/>
    <n v="262000"/>
    <n v="262000"/>
    <n v="0"/>
  </r>
  <r>
    <s v="2023"/>
    <x v="0"/>
    <x v="0"/>
    <x v="0"/>
    <x v="0"/>
    <s v="2 - Poder Ejecutivo"/>
    <s v="0201 - PRESIDENCIA DE LA REPÚBLICA"/>
    <x v="1"/>
    <x v="3"/>
    <s v="3.2.11 - Uso sostenible"/>
    <s v="2.3 - MATERIALES Y SUMINISTROS"/>
    <s v="2.3.2 - TEXTILES Y VESTUARIOS"/>
    <s v="N"/>
    <s v="00 - N/A"/>
    <s v="10 - FONDO GENERAL"/>
    <s v="(en blanco)"/>
    <s v="99 - MULTIPROVINCIAL"/>
    <n v="198950"/>
    <n v="198950"/>
    <n v="0"/>
  </r>
  <r>
    <s v="2023"/>
    <x v="0"/>
    <x v="0"/>
    <x v="0"/>
    <x v="0"/>
    <s v="2 - Poder Ejecutivo"/>
    <s v="0201 - PRESIDENCIA DE LA REPÚBLICA"/>
    <x v="1"/>
    <x v="3"/>
    <s v="3.2.11 - Uso sostenible"/>
    <s v="2.3 - MATERIALES Y SUMINISTROS"/>
    <s v="2.3.3 - PAPEL, CARTÓN E IMPRESOS"/>
    <s v="N"/>
    <s v="00 - N/A"/>
    <s v="10 - FONDO GENERAL"/>
    <s v="(en blanco)"/>
    <s v="99 - MULTIPROVINCIAL"/>
    <n v="102000"/>
    <n v="102000"/>
    <n v="0"/>
  </r>
  <r>
    <s v="2023"/>
    <x v="0"/>
    <x v="0"/>
    <x v="0"/>
    <x v="0"/>
    <s v="2 - Poder Ejecutivo"/>
    <s v="0201 - PRESIDENCIA DE LA REPÚBLICA"/>
    <x v="1"/>
    <x v="3"/>
    <s v="3.2.11 - Uso sostenible"/>
    <s v="2.3 - MATERIALES Y SUMINISTROS"/>
    <s v="2.3.5 - CUERO, CAUCHO Y PLÁSTICO"/>
    <s v="N"/>
    <s v="00 - N/A"/>
    <s v="10 - FONDO GENERAL"/>
    <s v="(en blanco)"/>
    <s v="99 - MULTIPROVINCIAL"/>
    <n v="205000"/>
    <n v="205000"/>
    <n v="0"/>
  </r>
  <r>
    <s v="2023"/>
    <x v="0"/>
    <x v="0"/>
    <x v="0"/>
    <x v="0"/>
    <s v="2 - Poder Ejecutivo"/>
    <s v="0201 - PRESIDENCIA DE LA REPÚBLICA"/>
    <x v="1"/>
    <x v="3"/>
    <s v="3.2.11 - Uso sostenible"/>
    <s v="2.3 - MATERIALES Y SUMINISTROS"/>
    <s v="2.3.7 - COMBUSTIBLES, LUBRICANTES, PRODUCTOS QUÍMICOS Y CONEXOS"/>
    <s v="N"/>
    <s v="00 - N/A"/>
    <s v="10 - FONDO GENERAL"/>
    <s v="(en blanco)"/>
    <s v="99 - MULTIPROVINCIAL"/>
    <n v="3084000"/>
    <n v="3084000"/>
    <n v="0"/>
  </r>
  <r>
    <s v="2023"/>
    <x v="0"/>
    <x v="0"/>
    <x v="0"/>
    <x v="0"/>
    <s v="2 - Poder Ejecutivo"/>
    <s v="0201 - PRESIDENCIA DE LA REPÚBLICA"/>
    <x v="1"/>
    <x v="3"/>
    <s v="3.2.11 - Uso sostenible"/>
    <s v="2.3 - MATERIALES Y SUMINISTROS"/>
    <s v="2.3.9 - PRODUCTOS Y ÚTILES VARIOS"/>
    <s v="N"/>
    <s v="00 - N/A"/>
    <s v="10 - FONDO GENERAL"/>
    <s v="(en blanco)"/>
    <s v="99 - MULTIPROVINCIAL"/>
    <n v="8183500"/>
    <n v="2783500"/>
    <n v="0"/>
  </r>
  <r>
    <s v="2023"/>
    <x v="0"/>
    <x v="0"/>
    <x v="0"/>
    <x v="0"/>
    <s v="2 - Poder Ejecutivo"/>
    <s v="0201 - PRESIDENCIA DE LA REPÚBLICA"/>
    <x v="1"/>
    <x v="4"/>
    <s v="3.3.02 - Mitigación"/>
    <s v="2.1 - REMUNERACIONES Y CONTRIBUCIONES"/>
    <s v="2.1.1 - REMUNERACIONES"/>
    <s v="N"/>
    <s v="00 - N/A"/>
    <s v="10 - FONDO GENERAL"/>
    <s v="(en blanco)"/>
    <s v="99 - MULTIPROVINCIAL"/>
    <n v="3510000"/>
    <n v="3510000"/>
    <n v="400000"/>
  </r>
  <r>
    <s v="2023"/>
    <x v="0"/>
    <x v="0"/>
    <x v="0"/>
    <x v="0"/>
    <s v="2 - Poder Ejecutivo"/>
    <s v="0201 - PRESIDENCIA DE LA REPÚBLICA"/>
    <x v="1"/>
    <x v="4"/>
    <s v="3.3.02 - Mitigación"/>
    <s v="2.1 - REMUNERACIONES Y CONTRIBUCIONES"/>
    <s v="2.1.2 - SOBRESUELDOS"/>
    <s v="N"/>
    <s v="00 - N/A"/>
    <s v="10 - FONDO GENERAL"/>
    <s v="(en blanco)"/>
    <s v="99 - MULTIPROVINCIAL"/>
    <n v="540000"/>
    <n v="540000"/>
    <n v="0"/>
  </r>
  <r>
    <s v="2023"/>
    <x v="0"/>
    <x v="0"/>
    <x v="0"/>
    <x v="0"/>
    <s v="2 - Poder Ejecutivo"/>
    <s v="0201 - PRESIDENCIA DE LA REPÚBLICA"/>
    <x v="1"/>
    <x v="4"/>
    <s v="3.3.02 - Mitigación"/>
    <s v="2.1 - REMUNERACIONES Y CONTRIBUCIONES"/>
    <s v="2.1.5 - CONTRIBUCIONES A LA SEGURIDAD SOCIAL"/>
    <s v="N"/>
    <s v="00 - N/A"/>
    <s v="10 - FONDO GENERAL"/>
    <s v="(en blanco)"/>
    <s v="99 - MULTIPROVINCIAL"/>
    <n v="485516"/>
    <n v="485516"/>
    <n v="59622.2"/>
  </r>
  <r>
    <s v="2023"/>
    <x v="0"/>
    <x v="0"/>
    <x v="0"/>
    <x v="0"/>
    <s v="2 - Poder Ejecutivo"/>
    <s v="0201 - PRESIDENCIA DE LA REPÚBLICA"/>
    <x v="1"/>
    <x v="4"/>
    <s v="3.3.03 - Conocimiento del riesgo de desastres climáticos"/>
    <s v="2.1 - REMUNERACIONES Y CONTRIBUCIONES"/>
    <s v="2.1.1 - REMUNERACIONES"/>
    <s v="N"/>
    <s v="00 - N/A"/>
    <s v="10 - FONDO GENERAL"/>
    <s v="(en blanco)"/>
    <s v="99 - MULTIPROVINCIAL"/>
    <n v="43291865"/>
    <n v="43291865"/>
    <n v="6383821.7599999998"/>
  </r>
  <r>
    <s v="2023"/>
    <x v="0"/>
    <x v="0"/>
    <x v="0"/>
    <x v="0"/>
    <s v="2 - Poder Ejecutivo"/>
    <s v="0201 - PRESIDENCIA DE LA REPÚBLICA"/>
    <x v="1"/>
    <x v="4"/>
    <s v="3.3.03 - Conocimiento del riesgo de desastres climáticos"/>
    <s v="2.1 - REMUNERACIONES Y CONTRIBUCIONES"/>
    <s v="2.1.2 - SOBRESUELDOS"/>
    <s v="N"/>
    <s v="00 - N/A"/>
    <s v="10 - FONDO GENERAL"/>
    <s v="(en blanco)"/>
    <s v="99 - MULTIPROVINCIAL"/>
    <n v="14964270"/>
    <n v="14964270"/>
    <n v="2424045"/>
  </r>
  <r>
    <s v="2023"/>
    <x v="0"/>
    <x v="0"/>
    <x v="0"/>
    <x v="0"/>
    <s v="2 - Poder Ejecutivo"/>
    <s v="0201 - PRESIDENCIA DE LA REPÚBLICA"/>
    <x v="1"/>
    <x v="4"/>
    <s v="3.3.03 - Conocimiento del riesgo de desastres climáticos"/>
    <s v="2.1 - REMUNERACIONES Y CONTRIBUCIONES"/>
    <s v="2.1.5 - CONTRIBUCIONES A LA SEGURIDAD SOCIAL"/>
    <s v="N"/>
    <s v="00 - N/A"/>
    <s v="10 - FONDO GENERAL"/>
    <s v="(en blanco)"/>
    <s v="99 - MULTIPROVINCIAL"/>
    <n v="5919079"/>
    <n v="5919079"/>
    <n v="972751.68"/>
  </r>
  <r>
    <s v="2023"/>
    <x v="0"/>
    <x v="0"/>
    <x v="0"/>
    <x v="0"/>
    <s v="2 - Poder Ejecutivo"/>
    <s v="0201 - PRESIDENCIA DE LA REPÚBLICA"/>
    <x v="1"/>
    <x v="4"/>
    <s v="3.3.03 - Conocimiento del riesgo de desastres climáticos"/>
    <s v="2.2 - CONTRATACIÓN DE SERVICIOS"/>
    <s v="2.2.1 - SERVICIOS BÁSICOS"/>
    <s v="N"/>
    <s v="00 - N/A"/>
    <s v="10 - FONDO GENERAL"/>
    <s v="(en blanco)"/>
    <s v="99 - MULTIPROVINCIAL"/>
    <n v="5760000"/>
    <n v="5760000"/>
    <n v="1093118.1200000001"/>
  </r>
  <r>
    <s v="2023"/>
    <x v="0"/>
    <x v="0"/>
    <x v="0"/>
    <x v="0"/>
    <s v="2 - Poder Ejecutivo"/>
    <s v="0201 - PRESIDENCIA DE LA REPÚBLICA"/>
    <x v="1"/>
    <x v="4"/>
    <s v="3.3.03 - Conocimiento del riesgo de desastres climáticos"/>
    <s v="2.2 - CONTRATACIÓN DE SERVICIOS"/>
    <s v="2.2.2 - PUBLICIDAD, IMPRESIÓN Y ENCUADERNACIÓN"/>
    <s v="N"/>
    <s v="00 - N/A"/>
    <s v="10 - FONDO GENERAL"/>
    <s v="(en blanco)"/>
    <s v="99 - MULTIPROVINCIAL"/>
    <n v="300000"/>
    <n v="300000"/>
    <n v="0"/>
  </r>
  <r>
    <s v="2023"/>
    <x v="0"/>
    <x v="0"/>
    <x v="0"/>
    <x v="0"/>
    <s v="2 - Poder Ejecutivo"/>
    <s v="0201 - PRESIDENCIA DE LA REPÚBLICA"/>
    <x v="1"/>
    <x v="4"/>
    <s v="3.3.03 - Conocimiento del riesgo de desastres climáticos"/>
    <s v="2.2 - CONTRATACIÓN DE SERVICIOS"/>
    <s v="2.2.5 - ALQUILERES Y RENTAS"/>
    <s v="N"/>
    <s v="00 - N/A"/>
    <s v="10 - FONDO GENERAL"/>
    <s v="(en blanco)"/>
    <s v="99 - MULTIPROVINCIAL"/>
    <n v="200000"/>
    <n v="200000"/>
    <n v="0"/>
  </r>
  <r>
    <s v="2023"/>
    <x v="0"/>
    <x v="0"/>
    <x v="0"/>
    <x v="0"/>
    <s v="2 - Poder Ejecutivo"/>
    <s v="0201 - PRESIDENCIA DE LA REPÚBLICA"/>
    <x v="1"/>
    <x v="4"/>
    <s v="3.3.03 - Conocimiento del riesgo de desastres climáticos"/>
    <s v="2.2 - CONTRATACIÓN DE SERVICIOS"/>
    <s v="2.2.6 - SEGUROS"/>
    <s v="N"/>
    <s v="00 - N/A"/>
    <s v="10 - FONDO GENERAL"/>
    <s v="(en blanco)"/>
    <s v="99 - MULTIPROVINCIAL"/>
    <n v="1140000"/>
    <n v="1140000"/>
    <n v="0"/>
  </r>
  <r>
    <s v="2023"/>
    <x v="0"/>
    <x v="0"/>
    <x v="0"/>
    <x v="0"/>
    <s v="2 - Poder Ejecutivo"/>
    <s v="0201 - PRESIDENCIA DE LA REPÚBLICA"/>
    <x v="1"/>
    <x v="4"/>
    <s v="3.3.03 - Conocimiento del riesgo de desastres climáticos"/>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s v="3.3.03 - Conocimiento del riesgo de desastres climáticos"/>
    <s v="2.3 - MATERIALES Y SUMINISTROS"/>
    <s v="2.3.1 - ALIMENTOS Y PRODUCTOS AGROFORESTALES"/>
    <s v="N"/>
    <s v="00 - N/A"/>
    <s v="10 - FONDO GENERAL"/>
    <s v="(en blanco)"/>
    <s v="99 - MULTIPROVINCIAL"/>
    <n v="7620000"/>
    <n v="7620000"/>
    <n v="1904993.0999999999"/>
  </r>
  <r>
    <s v="2023"/>
    <x v="0"/>
    <x v="0"/>
    <x v="0"/>
    <x v="0"/>
    <s v="2 - Poder Ejecutivo"/>
    <s v="0201 - PRESIDENCIA DE LA REPÚBLICA"/>
    <x v="1"/>
    <x v="4"/>
    <s v="3.3.03 - Conocimiento del riesgo de desastres climáticos"/>
    <s v="2.3 - MATERIALES Y SUMINISTROS"/>
    <s v="2.3.2 - TEXTILES Y VESTUARIOS"/>
    <s v="N"/>
    <s v="00 - N/A"/>
    <s v="10 - FONDO GENERAL"/>
    <s v="(en blanco)"/>
    <s v="99 - MULTIPROVINCIAL"/>
    <n v="7529999"/>
    <n v="8304999"/>
    <n v="969252"/>
  </r>
  <r>
    <s v="2023"/>
    <x v="0"/>
    <x v="0"/>
    <x v="0"/>
    <x v="0"/>
    <s v="2 - Poder Ejecutivo"/>
    <s v="0201 - PRESIDENCIA DE LA REPÚBLICA"/>
    <x v="1"/>
    <x v="4"/>
    <s v="3.3.03 - Conocimiento del riesgo de desastres climáticos"/>
    <s v="2.3 - MATERIALES Y SUMINISTROS"/>
    <s v="2.3.3 - PAPEL, CARTÓN E IMPRESOS"/>
    <s v="N"/>
    <s v="00 - N/A"/>
    <s v="10 - FONDO GENERAL"/>
    <s v="(en blanco)"/>
    <s v="99 - MULTIPROVINCIAL"/>
    <n v="300000"/>
    <n v="300000"/>
    <n v="0"/>
  </r>
  <r>
    <s v="2023"/>
    <x v="0"/>
    <x v="0"/>
    <x v="0"/>
    <x v="0"/>
    <s v="2 - Poder Ejecutivo"/>
    <s v="0201 - PRESIDENCIA DE LA REPÚBLICA"/>
    <x v="1"/>
    <x v="4"/>
    <s v="3.3.03 - Conocimiento del riesgo de desastres climáticos"/>
    <s v="2.3 - MATERIALES Y SUMINISTROS"/>
    <s v="2.3.5 - CUERO, CAUCHO Y PLÁSTICO"/>
    <s v="N"/>
    <s v="00 - N/A"/>
    <s v="10 - FONDO GENERAL"/>
    <s v="(en blanco)"/>
    <s v="99 - MULTIPROVINCIAL"/>
    <n v="900000"/>
    <n v="900000"/>
    <n v="0"/>
  </r>
  <r>
    <s v="2023"/>
    <x v="0"/>
    <x v="0"/>
    <x v="0"/>
    <x v="0"/>
    <s v="2 - Poder Ejecutivo"/>
    <s v="0201 - PRESIDENCIA DE LA REPÚBLICA"/>
    <x v="1"/>
    <x v="4"/>
    <s v="3.3.03 - Conocimiento del riesgo de desastres climáticos"/>
    <s v="2.3 - MATERIALES Y SUMINISTROS"/>
    <s v="2.3.6 - PRODUCTOS DE MINERALES, METÁLICOS Y NO METÁLICOS"/>
    <s v="N"/>
    <s v="00 - N/A"/>
    <s v="10 - FONDO GENERAL"/>
    <s v="(en blanco)"/>
    <s v="99 - MULTIPROVINCIAL"/>
    <n v="5000000"/>
    <n v="1800000"/>
    <n v="0"/>
  </r>
  <r>
    <s v="2023"/>
    <x v="0"/>
    <x v="0"/>
    <x v="0"/>
    <x v="0"/>
    <s v="2 - Poder Ejecutivo"/>
    <s v="0201 - PRESIDENCIA DE LA REPÚBLICA"/>
    <x v="1"/>
    <x v="4"/>
    <s v="3.3.03 - Conocimiento del riesgo de desastres climáticos"/>
    <s v="2.3 - MATERIALES Y SUMINISTROS"/>
    <s v="2.3.7 - COMBUSTIBLES, LUBRICANTES, PRODUCTOS QUÍMICOS Y CONEXOS"/>
    <s v="N"/>
    <s v="00 - N/A"/>
    <s v="10 - FONDO GENERAL"/>
    <s v="(en blanco)"/>
    <s v="99 - MULTIPROVINCIAL"/>
    <n v="2838000"/>
    <n v="2838000"/>
    <n v="790484.79999999993"/>
  </r>
  <r>
    <s v="2023"/>
    <x v="0"/>
    <x v="0"/>
    <x v="0"/>
    <x v="0"/>
    <s v="2 - Poder Ejecutivo"/>
    <s v="0201 - PRESIDENCIA DE LA REPÚBLICA"/>
    <x v="1"/>
    <x v="4"/>
    <s v="3.3.03 - Conocimiento del riesgo de desastres climáticos"/>
    <s v="2.3 - MATERIALES Y SUMINISTROS"/>
    <s v="2.3.9 - PRODUCTOS Y ÚTILES VARIOS"/>
    <s v="N"/>
    <s v="00 - N/A"/>
    <s v="10 - FONDO GENERAL"/>
    <s v="(en blanco)"/>
    <s v="99 - MULTIPROVINCIAL"/>
    <n v="4736128"/>
    <n v="7161128"/>
    <n v="0"/>
  </r>
  <r>
    <s v="2023"/>
    <x v="0"/>
    <x v="0"/>
    <x v="0"/>
    <x v="0"/>
    <s v="2 - Poder Ejecutivo"/>
    <s v="0201 - PRESIDENCIA DE LA REPÚBLICA"/>
    <x v="1"/>
    <x v="4"/>
    <s v="3.3.04 - Gobernanza del riesgo de desastres climáticos"/>
    <s v="2.1 - REMUNERACIONES Y CONTRIBUCIONES"/>
    <s v="2.1.1 - REMUNERACIONES"/>
    <s v="N"/>
    <s v="00 - N/A"/>
    <s v="10 - FONDO GENERAL"/>
    <s v="(en blanco)"/>
    <s v="99 - MULTIPROVINCIAL"/>
    <n v="3150000"/>
    <n v="3150000"/>
    <n v="320000"/>
  </r>
  <r>
    <s v="2023"/>
    <x v="0"/>
    <x v="0"/>
    <x v="0"/>
    <x v="0"/>
    <s v="2 - Poder Ejecutivo"/>
    <s v="0201 - PRESIDENCIA DE LA REPÚBLICA"/>
    <x v="1"/>
    <x v="4"/>
    <s v="3.3.04 - Gobernanza del riesgo de desastres climáticos"/>
    <s v="2.1 - REMUNERACIONES Y CONTRIBUCIONES"/>
    <s v="2.1.2 - SOBRESUELDOS"/>
    <s v="N"/>
    <s v="00 - N/A"/>
    <s v="10 - FONDO GENERAL"/>
    <s v="(en blanco)"/>
    <s v="99 - MULTIPROVINCIAL"/>
    <n v="600000"/>
    <n v="600000"/>
    <n v="0"/>
  </r>
  <r>
    <s v="2023"/>
    <x v="0"/>
    <x v="0"/>
    <x v="0"/>
    <x v="0"/>
    <s v="2 - Poder Ejecutivo"/>
    <s v="0201 - PRESIDENCIA DE LA REPÚBLICA"/>
    <x v="1"/>
    <x v="4"/>
    <s v="3.3.04 - Gobernanza del riesgo de desastres climáticos"/>
    <s v="2.1 - REMUNERACIONES Y CONTRIBUCIONES"/>
    <s v="2.1.5 - CONTRIBUCIONES A LA SEGURIDAD SOCIAL"/>
    <s v="N"/>
    <s v="00 - N/A"/>
    <s v="10 - FONDO GENERAL"/>
    <s v="(en blanco)"/>
    <s v="99 - MULTIPROVINCIAL"/>
    <n v="635000"/>
    <n v="635000"/>
    <n v="46316.210000000006"/>
  </r>
  <r>
    <s v="2023"/>
    <x v="0"/>
    <x v="0"/>
    <x v="0"/>
    <x v="0"/>
    <s v="2 - Poder Ejecutivo"/>
    <s v="0201 - PRESIDENCIA DE LA REPÚBLICA"/>
    <x v="1"/>
    <x v="4"/>
    <s v="3.3.04 - Gobernanza del riesgo de desastres climáticos"/>
    <s v="2.2 - CONTRATACIÓN DE SERVICIOS"/>
    <s v="2.2.1 - SERVICIOS BÁSICOS"/>
    <s v="N"/>
    <s v="00 - N/A"/>
    <s v="10 - FONDO GENERAL"/>
    <s v="(en blanco)"/>
    <s v="99 - MULTIPROVINCIAL"/>
    <n v="1085000"/>
    <n v="1085000"/>
    <n v="0"/>
  </r>
  <r>
    <s v="2023"/>
    <x v="0"/>
    <x v="0"/>
    <x v="0"/>
    <x v="0"/>
    <s v="2 - Poder Ejecutivo"/>
    <s v="0201 - PRESIDENCIA DE LA REPÚBLICA"/>
    <x v="1"/>
    <x v="4"/>
    <s v="3.3.04 - Gobernanza del riesgo de desastres climáticos"/>
    <s v="2.2 - CONTRATACIÓN DE SERVICIOS"/>
    <s v="2.2.2 - PUBLICIDAD, IMPRESIÓN Y ENCUADERNACIÓN"/>
    <s v="N"/>
    <s v="00 - N/A"/>
    <s v="10 - FONDO GENERAL"/>
    <s v="(en blanco)"/>
    <s v="99 - MULTIPROVINCIAL"/>
    <n v="150000"/>
    <n v="150000"/>
    <n v="0"/>
  </r>
  <r>
    <s v="2023"/>
    <x v="0"/>
    <x v="0"/>
    <x v="0"/>
    <x v="0"/>
    <s v="2 - Poder Ejecutivo"/>
    <s v="0201 - PRESIDENCIA DE LA REPÚBLICA"/>
    <x v="1"/>
    <x v="4"/>
    <s v="3.3.04 - Gobernanza del riesgo de desastres climáticos"/>
    <s v="2.2 - CONTRATACIÓN DE SERVICIOS"/>
    <s v="2.2.3 - VIÁTICOS"/>
    <s v="N"/>
    <s v="00 - N/A"/>
    <s v="10 - FONDO GENERAL"/>
    <s v="(en blanco)"/>
    <s v="99 - MULTIPROVINCIAL"/>
    <n v="120000"/>
    <n v="120000"/>
    <n v="0"/>
  </r>
  <r>
    <s v="2023"/>
    <x v="0"/>
    <x v="0"/>
    <x v="0"/>
    <x v="0"/>
    <s v="2 - Poder Ejecutivo"/>
    <s v="0201 - PRESIDENCIA DE LA REPÚBLICA"/>
    <x v="1"/>
    <x v="4"/>
    <s v="3.3.04 - Gobernanza del riesgo de desastres climáticos"/>
    <s v="2.2 - CONTRATACIÓN DE SERVICIOS"/>
    <s v="2.2.5 - ALQUILERES Y RENTAS"/>
    <s v="N"/>
    <s v="00 - N/A"/>
    <s v="10 - FONDO GENERAL"/>
    <s v="(en blanco)"/>
    <s v="99 - MULTIPROVINCIAL"/>
    <n v="1000000"/>
    <n v="1000000"/>
    <n v="0"/>
  </r>
  <r>
    <s v="2023"/>
    <x v="0"/>
    <x v="0"/>
    <x v="0"/>
    <x v="0"/>
    <s v="2 - Poder Ejecutivo"/>
    <s v="0201 - PRESIDENCIA DE LA REPÚBLICA"/>
    <x v="1"/>
    <x v="4"/>
    <s v="3.3.04 - Gobernanza del riesgo de desastres climáticos"/>
    <s v="2.2 - CONTRATACIÓN DE SERVICIOS"/>
    <s v="2.2.6 - SEGUROS"/>
    <s v="N"/>
    <s v="00 - N/A"/>
    <s v="10 - FONDO GENERAL"/>
    <s v="(en blanco)"/>
    <s v="99 - MULTIPROVINCIAL"/>
    <n v="500000"/>
    <n v="500000"/>
    <n v="0"/>
  </r>
  <r>
    <s v="2023"/>
    <x v="0"/>
    <x v="0"/>
    <x v="0"/>
    <x v="0"/>
    <s v="2 - Poder Ejecutivo"/>
    <s v="0201 - PRESIDENCIA DE LA REPÚBLICA"/>
    <x v="1"/>
    <x v="4"/>
    <s v="3.3.04 - Gobernanza del riesgo de desastres climáticos"/>
    <s v="2.2 - CONTRATACIÓN DE SERVICIOS"/>
    <s v="2.2.7 - SERVICIOS DE CONSERVACIÓN, REPARACIONES MENORES E INSTALACIONES TEMPORALES"/>
    <s v="N"/>
    <s v="00 - N/A"/>
    <s v="10 - FONDO GENERAL"/>
    <s v="(en blanco)"/>
    <s v="99 - MULTIPROVINCIAL"/>
    <n v="400000"/>
    <n v="400000"/>
    <n v="0"/>
  </r>
  <r>
    <s v="2023"/>
    <x v="0"/>
    <x v="0"/>
    <x v="0"/>
    <x v="0"/>
    <s v="2 - Poder Ejecutivo"/>
    <s v="0201 - PRESIDENCIA DE LA REPÚBLICA"/>
    <x v="1"/>
    <x v="4"/>
    <s v="3.3.04 - Gobernanza del riesgo de desastres climáticos"/>
    <s v="2.2 - CONTRATACIÓN DE SERVICIOS"/>
    <s v="2.2.8 - OTROS SERVICIOS NO INCLUIDOS EN CONCEPTOS ANTERIORES"/>
    <s v="N"/>
    <s v="00 - N/A"/>
    <s v="10 - FONDO GENERAL"/>
    <s v="(en blanco)"/>
    <s v="99 - MULTIPROVINCIAL"/>
    <n v="4305000"/>
    <n v="4305000"/>
    <n v="0"/>
  </r>
  <r>
    <s v="2023"/>
    <x v="0"/>
    <x v="0"/>
    <x v="0"/>
    <x v="0"/>
    <s v="2 - Poder Ejecutivo"/>
    <s v="0201 - PRESIDENCIA DE LA REPÚBLICA"/>
    <x v="1"/>
    <x v="4"/>
    <s v="3.3.04 - Gobernanza del riesgo de desastres climáticos"/>
    <s v="2.2 - CONTRATACIÓN DE SERVICIOS"/>
    <s v="2.2.9 - OTRAS CONTRATACIONES DE SERVICIOS"/>
    <s v="N"/>
    <s v="00 - N/A"/>
    <s v="10 - FONDO GENERAL"/>
    <s v="(en blanco)"/>
    <s v="99 - MULTIPROVINCIAL"/>
    <n v="215000"/>
    <n v="215000"/>
    <n v="0"/>
  </r>
  <r>
    <s v="2023"/>
    <x v="0"/>
    <x v="0"/>
    <x v="0"/>
    <x v="0"/>
    <s v="2 - Poder Ejecutivo"/>
    <s v="0201 - PRESIDENCIA DE LA REPÚBLICA"/>
    <x v="1"/>
    <x v="4"/>
    <s v="3.3.04 - Gobernanza del riesgo de desastres climáticos"/>
    <s v="2.3 - MATERIALES Y SUMINISTROS"/>
    <s v="2.3.1 - ALIMENTOS Y PRODUCTOS AGROFORESTALES"/>
    <s v="N"/>
    <s v="00 - N/A"/>
    <s v="10 - FONDO GENERAL"/>
    <s v="(en blanco)"/>
    <s v="99 - MULTIPROVINCIAL"/>
    <n v="50000"/>
    <n v="50000"/>
    <n v="0"/>
  </r>
  <r>
    <s v="2023"/>
    <x v="0"/>
    <x v="0"/>
    <x v="0"/>
    <x v="0"/>
    <s v="2 - Poder Ejecutivo"/>
    <s v="0201 - PRESIDENCIA DE LA REPÚBLICA"/>
    <x v="1"/>
    <x v="4"/>
    <s v="3.3.04 - Gobernanza del riesgo de desastres climáticos"/>
    <s v="2.3 - MATERIALES Y SUMINISTROS"/>
    <s v="2.3.3 - PAPEL, CARTÓN E IMPRESOS"/>
    <s v="N"/>
    <s v="00 - N/A"/>
    <s v="10 - FONDO GENERAL"/>
    <s v="(en blanco)"/>
    <s v="99 - MULTIPROVINCIAL"/>
    <n v="200000"/>
    <n v="200000"/>
    <n v="0"/>
  </r>
  <r>
    <s v="2023"/>
    <x v="0"/>
    <x v="0"/>
    <x v="0"/>
    <x v="0"/>
    <s v="2 - Poder Ejecutivo"/>
    <s v="0201 - PRESIDENCIA DE LA REPÚBLICA"/>
    <x v="1"/>
    <x v="4"/>
    <s v="3.3.04 - Gobernanza del riesgo de desastres climáticos"/>
    <s v="2.3 - MATERIALES Y SUMINISTROS"/>
    <s v="2.3.5 - CUERO, CAUCHO Y PLÁSTICO"/>
    <s v="N"/>
    <s v="00 - N/A"/>
    <s v="10 - FONDO GENERAL"/>
    <s v="(en blanco)"/>
    <s v="99 - MULTIPROVINCIAL"/>
    <n v="100000"/>
    <n v="100000"/>
    <n v="0"/>
  </r>
  <r>
    <s v="2023"/>
    <x v="0"/>
    <x v="0"/>
    <x v="0"/>
    <x v="0"/>
    <s v="2 - Poder Ejecutivo"/>
    <s v="0201 - PRESIDENCIA DE LA REPÚBLICA"/>
    <x v="1"/>
    <x v="4"/>
    <s v="3.3.04 - Gobernanza del riesgo de desastres climáticos"/>
    <s v="2.3 - MATERIALES Y SUMINISTROS"/>
    <s v="2.3.7 - COMBUSTIBLES, LUBRICANTES, PRODUCTOS QUÍMICOS Y CONEXOS"/>
    <s v="N"/>
    <s v="00 - N/A"/>
    <s v="10 - FONDO GENERAL"/>
    <s v="(en blanco)"/>
    <s v="99 - MULTIPROVINCIAL"/>
    <n v="300000"/>
    <n v="300000"/>
    <n v="0"/>
  </r>
  <r>
    <s v="2023"/>
    <x v="0"/>
    <x v="0"/>
    <x v="0"/>
    <x v="0"/>
    <s v="2 - Poder Ejecutivo"/>
    <s v="0201 - PRESIDENCIA DE LA REPÚBLICA"/>
    <x v="1"/>
    <x v="4"/>
    <s v="3.3.04 - Gobernanza del riesgo de desastres climáticos"/>
    <s v="2.3 - MATERIALES Y SUMINISTROS"/>
    <s v="2.3.9 - PRODUCTOS Y ÚTILES VARIOS"/>
    <s v="N"/>
    <s v="00 - N/A"/>
    <s v="10 - FONDO GENERAL"/>
    <s v="(en blanco)"/>
    <s v="99 - MULTIPROVINCIAL"/>
    <n v="140000"/>
    <n v="140000"/>
    <n v="0"/>
  </r>
  <r>
    <s v="2023"/>
    <x v="0"/>
    <x v="0"/>
    <x v="0"/>
    <x v="0"/>
    <s v="2 - Poder Ejecutivo"/>
    <s v="0201 - PRESIDENCIA DE LA REPÚBLICA"/>
    <x v="1"/>
    <x v="4"/>
    <s v="3.3.07 - Otras medidas de adaptación"/>
    <s v="2.1 - REMUNERACIONES Y CONTRIBUCIONES"/>
    <s v="2.1.1 - REMUNERACIONES"/>
    <s v="N"/>
    <s v="00 - N/A"/>
    <s v="10 - FONDO GENERAL"/>
    <s v="(en blanco)"/>
    <s v="99 - MULTIPROVINCIAL"/>
    <n v="5070000"/>
    <n v="5070000"/>
    <n v="760000"/>
  </r>
  <r>
    <s v="2023"/>
    <x v="0"/>
    <x v="0"/>
    <x v="0"/>
    <x v="0"/>
    <s v="2 - Poder Ejecutivo"/>
    <s v="0201 - PRESIDENCIA DE LA REPÚBLICA"/>
    <x v="1"/>
    <x v="4"/>
    <s v="3.3.07 - Otras medidas de adaptación"/>
    <s v="2.1 - REMUNERACIONES Y CONTRIBUCIONES"/>
    <s v="2.1.2 - SOBRESUELDOS"/>
    <s v="N"/>
    <s v="00 - N/A"/>
    <s v="10 - FONDO GENERAL"/>
    <s v="(en blanco)"/>
    <s v="99 - MULTIPROVINCIAL"/>
    <n v="780000"/>
    <n v="780000"/>
    <n v="0"/>
  </r>
  <r>
    <s v="2023"/>
    <x v="0"/>
    <x v="0"/>
    <x v="0"/>
    <x v="0"/>
    <s v="2 - Poder Ejecutivo"/>
    <s v="0201 - PRESIDENCIA DE LA REPÚBLICA"/>
    <x v="1"/>
    <x v="4"/>
    <s v="3.3.07 - Otras medidas de adaptación"/>
    <s v="2.1 - REMUNERACIONES Y CONTRIBUCIONES"/>
    <s v="2.1.5 - CONTRIBUCIONES A LA SEGURIDAD SOCIAL"/>
    <s v="N"/>
    <s v="00 - N/A"/>
    <s v="10 - FONDO GENERAL"/>
    <s v="(en blanco)"/>
    <s v="99 - MULTIPROVINCIAL"/>
    <n v="698439"/>
    <n v="808527"/>
    <n v="113457.29999999999"/>
  </r>
  <r>
    <s v="2023"/>
    <x v="0"/>
    <x v="0"/>
    <x v="0"/>
    <x v="0"/>
    <s v="2 - Poder Ejecutivo"/>
    <s v="0201 - PRESIDENCIA DE LA REPÚBLICA"/>
    <x v="1"/>
    <x v="4"/>
    <s v="3.3.99 - Planificación, gestión y supervisión de cambio climático"/>
    <s v="2.1 - REMUNERACIONES Y CONTRIBUCIONES"/>
    <s v="2.1.1 - REMUNERACIONES"/>
    <s v="N"/>
    <s v="00 - N/A"/>
    <s v="10 - FONDO GENERAL"/>
    <s v="(en blanco)"/>
    <s v="99 - MULTIPROVINCIAL"/>
    <n v="51611625"/>
    <n v="52391625"/>
    <n v="7590450"/>
  </r>
  <r>
    <s v="2023"/>
    <x v="0"/>
    <x v="0"/>
    <x v="0"/>
    <x v="0"/>
    <s v="2 - Poder Ejecutivo"/>
    <s v="0201 - PRESIDENCIA DE LA REPÚBLICA"/>
    <x v="1"/>
    <x v="4"/>
    <s v="3.3.99 - Planificación, gestión y supervisión de cambio climático"/>
    <s v="2.1 - REMUNERACIONES Y CONTRIBUCIONES"/>
    <s v="2.1.2 - SOBRESUELDOS"/>
    <s v="N"/>
    <s v="00 - N/A"/>
    <s v="10 - FONDO GENERAL"/>
    <s v="(en blanco)"/>
    <s v="99 - MULTIPROVINCIAL"/>
    <n v="9036306"/>
    <n v="8256306"/>
    <n v="130000"/>
  </r>
  <r>
    <s v="2023"/>
    <x v="0"/>
    <x v="0"/>
    <x v="0"/>
    <x v="0"/>
    <s v="2 - Poder Ejecutivo"/>
    <s v="0201 - PRESIDENCIA DE LA REPÚBLICA"/>
    <x v="1"/>
    <x v="4"/>
    <s v="3.3.99 - Planificación, gestión y supervisión de cambio climático"/>
    <s v="2.1 - REMUNERACIONES Y CONTRIBUCIONES"/>
    <s v="2.1.5 - CONTRIBUCIONES A LA SEGURIDAD SOCIAL"/>
    <s v="N"/>
    <s v="00 - N/A"/>
    <s v="10 - FONDO GENERAL"/>
    <s v="(en blanco)"/>
    <s v="99 - MULTIPROVINCIAL"/>
    <n v="6983557"/>
    <n v="6873469"/>
    <n v="1114024.6300000001"/>
  </r>
  <r>
    <s v="2023"/>
    <x v="0"/>
    <x v="0"/>
    <x v="0"/>
    <x v="0"/>
    <s v="2 - Poder Ejecutivo"/>
    <s v="0201 - PRESIDENCIA DE LA REPÚBLICA"/>
    <x v="1"/>
    <x v="4"/>
    <s v="3.3.99 - Planificación, gestión y supervisión de cambio climático"/>
    <s v="2.2 - CONTRATACIÓN DE SERVICIOS"/>
    <s v="2.2.1 - SERVICIOS BÁSICOS"/>
    <s v="N"/>
    <s v="00 - N/A"/>
    <s v="10 - FONDO GENERAL"/>
    <s v="(en blanco)"/>
    <s v="99 - MULTIPROVINCIAL"/>
    <n v="3666000"/>
    <n v="3666000"/>
    <n v="541907.3600000001"/>
  </r>
  <r>
    <s v="2023"/>
    <x v="0"/>
    <x v="0"/>
    <x v="0"/>
    <x v="0"/>
    <s v="2 - Poder Ejecutivo"/>
    <s v="0201 - PRESIDENCIA DE LA REPÚBLICA"/>
    <x v="1"/>
    <x v="4"/>
    <s v="3.3.99 - Planificación, gestión y supervisión de cambio climático"/>
    <s v="2.2 - CONTRATACIÓN DE SERVICIOS"/>
    <s v="2.2.3 - VIÁTICOS"/>
    <s v="N"/>
    <s v="00 - N/A"/>
    <s v="10 - FONDO GENERAL"/>
    <s v="(en blanco)"/>
    <s v="99 - MULTIPROVINCIAL"/>
    <n v="360000"/>
    <n v="360000"/>
    <n v="0"/>
  </r>
  <r>
    <s v="2023"/>
    <x v="0"/>
    <x v="0"/>
    <x v="0"/>
    <x v="0"/>
    <s v="2 - Poder Ejecutivo"/>
    <s v="0201 - PRESIDENCIA DE LA REPÚBLICA"/>
    <x v="1"/>
    <x v="4"/>
    <s v="3.3.99 - Planificación, gestión y supervisión de cambio climático"/>
    <s v="2.2 - CONTRATACIÓN DE SERVICIOS"/>
    <s v="2.2.4 - TRANSPORTE Y ALMACENAJE"/>
    <s v="N"/>
    <s v="00 - N/A"/>
    <s v="10 - FONDO GENERAL"/>
    <s v="(en blanco)"/>
    <s v="99 - MULTIPROVINCIAL"/>
    <n v="20000"/>
    <n v="20000"/>
    <n v="0"/>
  </r>
  <r>
    <s v="2023"/>
    <x v="0"/>
    <x v="0"/>
    <x v="0"/>
    <x v="0"/>
    <s v="2 - Poder Ejecutivo"/>
    <s v="0201 - PRESIDENCIA DE LA REPÚBLICA"/>
    <x v="1"/>
    <x v="4"/>
    <s v="3.3.99 - Planificación, gestión y supervisión de cambio climático"/>
    <s v="2.2 - CONTRATACIÓN DE SERVICIOS"/>
    <s v="2.2.5 - ALQUILERES Y RENTAS"/>
    <s v="N"/>
    <s v="00 - N/A"/>
    <s v="10 - FONDO GENERAL"/>
    <s v="(en blanco)"/>
    <s v="99 - MULTIPROVINCIAL"/>
    <n v="12960000"/>
    <n v="12960000"/>
    <n v="3080250.67"/>
  </r>
  <r>
    <s v="2023"/>
    <x v="0"/>
    <x v="0"/>
    <x v="0"/>
    <x v="0"/>
    <s v="2 - Poder Ejecutivo"/>
    <s v="0201 - PRESIDENCIA DE LA REPÚBLICA"/>
    <x v="1"/>
    <x v="4"/>
    <s v="3.3.99 - Planificación, gestión y supervisión de cambio climático"/>
    <s v="2.2 - CONTRATACIÓN DE SERVICIOS"/>
    <s v="2.2.6 - SEGUROS"/>
    <s v="N"/>
    <s v="00 - N/A"/>
    <s v="10 - FONDO GENERAL"/>
    <s v="(en blanco)"/>
    <s v="99 - MULTIPROVINCIAL"/>
    <n v="4820500"/>
    <n v="4820500"/>
    <n v="759207.41999999993"/>
  </r>
  <r>
    <s v="2023"/>
    <x v="0"/>
    <x v="0"/>
    <x v="0"/>
    <x v="0"/>
    <s v="2 - Poder Ejecutivo"/>
    <s v="0201 - PRESIDENCIA DE LA REPÚBLICA"/>
    <x v="1"/>
    <x v="4"/>
    <s v="3.3.99 - Planificación, gestión y supervisión de cambio climático"/>
    <s v="2.2 - CONTRATACIÓN DE SERVICIOS"/>
    <s v="2.2.7 - SERVICIOS DE CONSERVACIÓN, REPARACIONES MENORES E INSTALACIONES TEMPORALES"/>
    <s v="N"/>
    <s v="00 - N/A"/>
    <s v="10 - FONDO GENERAL"/>
    <s v="(en blanco)"/>
    <s v="99 - MULTIPROVINCIAL"/>
    <n v="790600"/>
    <n v="790600"/>
    <n v="85009.5"/>
  </r>
  <r>
    <s v="2023"/>
    <x v="0"/>
    <x v="0"/>
    <x v="0"/>
    <x v="0"/>
    <s v="2 - Poder Ejecutivo"/>
    <s v="0201 - PRESIDENCIA DE LA REPÚBLICA"/>
    <x v="1"/>
    <x v="4"/>
    <s v="3.3.99 - Planificación, gestión y supervisión de cambio climático"/>
    <s v="2.2 - CONTRATACIÓN DE SERVICIOS"/>
    <s v="2.2.8 - OTROS SERVICIOS NO INCLUIDOS EN CONCEPTOS ANTERIORES"/>
    <s v="N"/>
    <s v="00 - N/A"/>
    <s v="10 - FONDO GENERAL"/>
    <s v="(en blanco)"/>
    <s v="99 - MULTIPROVINCIAL"/>
    <n v="859500"/>
    <n v="3105985"/>
    <n v="812784"/>
  </r>
  <r>
    <s v="2023"/>
    <x v="0"/>
    <x v="0"/>
    <x v="0"/>
    <x v="0"/>
    <s v="2 - Poder Ejecutivo"/>
    <s v="0201 - PRESIDENCIA DE LA REPÚBLICA"/>
    <x v="1"/>
    <x v="4"/>
    <s v="3.3.99 - Planificación, gestión y supervisión de cambio climático"/>
    <s v="2.2 - CONTRATACIÓN DE SERVICIOS"/>
    <s v="2.2.9 - OTRAS CONTRATACIONES DE SERVICIOS"/>
    <s v="N"/>
    <s v="00 - N/A"/>
    <s v="10 - FONDO GENERAL"/>
    <s v="(en blanco)"/>
    <s v="99 - MULTIPROVINCIAL"/>
    <n v="5100000"/>
    <n v="5100000"/>
    <n v="161872.4"/>
  </r>
  <r>
    <s v="2023"/>
    <x v="0"/>
    <x v="0"/>
    <x v="0"/>
    <x v="0"/>
    <s v="2 - Poder Ejecutivo"/>
    <s v="0201 - PRESIDENCIA DE LA REPÚBLICA"/>
    <x v="1"/>
    <x v="4"/>
    <s v="3.3.99 - Planificación, gestión y supervisión de cambio climático"/>
    <s v="2.3 - MATERIALES Y SUMINISTROS"/>
    <s v="2.3.1 - ALIMENTOS Y PRODUCTOS AGROFORESTALES"/>
    <s v="N"/>
    <s v="00 - N/A"/>
    <s v="10 - FONDO GENERAL"/>
    <s v="(en blanco)"/>
    <s v="99 - MULTIPROVINCIAL"/>
    <n v="180000"/>
    <n v="180000"/>
    <n v="43148.58"/>
  </r>
  <r>
    <s v="2023"/>
    <x v="0"/>
    <x v="0"/>
    <x v="0"/>
    <x v="0"/>
    <s v="2 - Poder Ejecutivo"/>
    <s v="0201 - PRESIDENCIA DE LA REPÚBLICA"/>
    <x v="1"/>
    <x v="4"/>
    <s v="3.3.99 - Planificación, gestión y supervisión de cambio climático"/>
    <s v="2.3 - MATERIALES Y SUMINISTROS"/>
    <s v="2.3.2 - TEXTILES Y VESTUARIOS"/>
    <s v="N"/>
    <s v="00 - N/A"/>
    <s v="10 - FONDO GENERAL"/>
    <s v="(en blanco)"/>
    <s v="99 - MULTIPROVINCIAL"/>
    <n v="120000"/>
    <n v="120000"/>
    <n v="0"/>
  </r>
  <r>
    <s v="2023"/>
    <x v="0"/>
    <x v="0"/>
    <x v="0"/>
    <x v="0"/>
    <s v="2 - Poder Ejecutivo"/>
    <s v="0201 - PRESIDENCIA DE LA REPÚBLICA"/>
    <x v="1"/>
    <x v="4"/>
    <s v="3.3.99 - Planificación, gestión y supervisión de cambio climático"/>
    <s v="2.3 - MATERIALES Y SUMINISTROS"/>
    <s v="2.3.3 - PAPEL, CARTÓN E IMPRESOS"/>
    <s v="N"/>
    <s v="00 - N/A"/>
    <s v="10 - FONDO GENERAL"/>
    <s v="(en blanco)"/>
    <s v="99 - MULTIPROVINCIAL"/>
    <n v="161340"/>
    <n v="161340"/>
    <n v="43101.86"/>
  </r>
  <r>
    <s v="2023"/>
    <x v="0"/>
    <x v="0"/>
    <x v="0"/>
    <x v="0"/>
    <s v="2 - Poder Ejecutivo"/>
    <s v="0201 - PRESIDENCIA DE LA REPÚBLICA"/>
    <x v="1"/>
    <x v="4"/>
    <s v="3.3.99 - Planificación, gestión y supervisión de cambio climático"/>
    <s v="2.3 - MATERIALES Y SUMINISTROS"/>
    <s v="2.3.7 - COMBUSTIBLES, LUBRICANTES, PRODUCTOS QUÍMICOS Y CONEXOS"/>
    <s v="N"/>
    <s v="00 - N/A"/>
    <s v="10 - FONDO GENERAL"/>
    <s v="(en blanco)"/>
    <s v="99 - MULTIPROVINCIAL"/>
    <n v="3290000"/>
    <n v="3290000"/>
    <n v="0"/>
  </r>
  <r>
    <s v="2023"/>
    <x v="0"/>
    <x v="0"/>
    <x v="0"/>
    <x v="0"/>
    <s v="2 - Poder Ejecutivo"/>
    <s v="0201 - PRESIDENCIA DE LA REPÚBLICA"/>
    <x v="1"/>
    <x v="4"/>
    <s v="3.3.99 - Planificación, gestión y supervisión de cambio climático"/>
    <s v="2.3 - MATERIALES Y SUMINISTROS"/>
    <s v="2.3.9 - PRODUCTOS Y ÚTILES VARIOS"/>
    <s v="N"/>
    <s v="00 - N/A"/>
    <s v="10 - FONDO GENERAL"/>
    <s v="(en blanco)"/>
    <s v="99 - MULTIPROVINCIAL"/>
    <n v="3552443"/>
    <n v="1305958"/>
    <n v="93071.78"/>
  </r>
  <r>
    <s v="2023"/>
    <x v="0"/>
    <x v="0"/>
    <x v="0"/>
    <x v="0"/>
    <s v="2 - Poder Ejecutivo"/>
    <s v="0201 - PRESIDENCIA DE LA REPÚBLICA"/>
    <x v="2"/>
    <x v="5"/>
    <s v="4.2.98 - Investigación y desarrollo relacionados con la salud"/>
    <s v="2.1 - REMUNERACIONES Y CONTRIBUCIONES"/>
    <s v="2.1.1 - REMUNERACIONES"/>
    <s v="N"/>
    <s v="00 - N/A"/>
    <s v="10 - FONDO GENERAL"/>
    <s v="(en blanco)"/>
    <s v="99 - MULTIPROVINCIAL"/>
    <n v="2073360"/>
    <n v="2073360"/>
    <n v="345560"/>
  </r>
  <r>
    <s v="2023"/>
    <x v="0"/>
    <x v="0"/>
    <x v="0"/>
    <x v="0"/>
    <s v="2 - Poder Ejecutivo"/>
    <s v="0201 - PRESIDENCIA DE LA REPÚBLICA"/>
    <x v="2"/>
    <x v="5"/>
    <s v="4.2.98 - Investigación y desarrollo relacionados con la salud"/>
    <s v="2.1 - REMUNERACIONES Y CONTRIBUCIONES"/>
    <s v="2.1.5 - CONTRIBUCIONES A LA SEGURIDAD SOCIAL"/>
    <s v="N"/>
    <s v="00 - N/A"/>
    <s v="10 - FONDO GENERAL"/>
    <s v="(en blanco)"/>
    <s v="99 - MULTIPROVINCIAL"/>
    <n v="317017"/>
    <n v="317017"/>
    <n v="52836.119999999995"/>
  </r>
  <r>
    <s v="2023"/>
    <x v="0"/>
    <x v="0"/>
    <x v="0"/>
    <x v="0"/>
    <s v="2 - Poder Ejecutivo"/>
    <s v="0201 - PRESIDENCIA DE LA REPÚBLICA"/>
    <x v="2"/>
    <x v="6"/>
    <s v="4.3.03 - Servicios culturales"/>
    <s v="2.1 - REMUNERACIONES Y CONTRIBUCIONES"/>
    <s v="2.1.1 - REMUNERACIONES"/>
    <s v="N"/>
    <s v="00 - N/A"/>
    <s v="10 - FONDO GENERAL"/>
    <s v="(en blanco)"/>
    <s v="99 - MULTIPROVINCIAL"/>
    <n v="14409037"/>
    <n v="16031282.039999999"/>
    <n v="2172400"/>
  </r>
  <r>
    <s v="2023"/>
    <x v="0"/>
    <x v="0"/>
    <x v="0"/>
    <x v="0"/>
    <s v="2 - Poder Ejecutivo"/>
    <s v="0201 - PRESIDENCIA DE LA REPÚBLICA"/>
    <x v="2"/>
    <x v="6"/>
    <s v="4.3.03 - Servicios culturales"/>
    <s v="2.1 - REMUNERACIONES Y CONTRIBUCIONES"/>
    <s v="2.1.2 - SOBRESUELDOS"/>
    <s v="N"/>
    <s v="00 - N/A"/>
    <s v="10 - FONDO GENERAL"/>
    <s v="(en blanco)"/>
    <s v="99 - MULTIPROVINCIAL"/>
    <n v="4174705"/>
    <n v="3417700"/>
    <n v="265117.5"/>
  </r>
  <r>
    <s v="2023"/>
    <x v="0"/>
    <x v="0"/>
    <x v="0"/>
    <x v="0"/>
    <s v="2 - Poder Ejecutivo"/>
    <s v="0201 - PRESIDENCIA DE LA REPÚBLICA"/>
    <x v="2"/>
    <x v="6"/>
    <s v="4.3.03 - Servicios culturales"/>
    <s v="2.1 - REMUNERACIONES Y CONTRIBUCIONES"/>
    <s v="2.1.5 - CONTRIBUCIONES A LA SEGURIDAD SOCIAL"/>
    <s v="N"/>
    <s v="00 - N/A"/>
    <s v="10 - FONDO GENERAL"/>
    <s v="(en blanco)"/>
    <s v="99 - MULTIPROVINCIAL"/>
    <n v="1679417"/>
    <n v="1999476.96"/>
    <n v="316439.86000000004"/>
  </r>
  <r>
    <s v="2023"/>
    <x v="0"/>
    <x v="0"/>
    <x v="0"/>
    <x v="0"/>
    <s v="2 - Poder Ejecutivo"/>
    <s v="0201 - PRESIDENCIA DE LA REPÚBLICA"/>
    <x v="2"/>
    <x v="6"/>
    <s v="4.3.03 - Servicios culturales"/>
    <s v="2.2 - CONTRATACIÓN DE SERVICIOS"/>
    <s v="2.2.1 - SERVICIOS BÁSICOS"/>
    <s v="N"/>
    <s v="00 - N/A"/>
    <s v="10 - FONDO GENERAL"/>
    <s v="(en blanco)"/>
    <s v="99 - MULTIPROVINCIAL"/>
    <n v="1265200"/>
    <n v="1369600"/>
    <n v="184283.83000000002"/>
  </r>
  <r>
    <s v="2023"/>
    <x v="0"/>
    <x v="0"/>
    <x v="0"/>
    <x v="0"/>
    <s v="2 - Poder Ejecutivo"/>
    <s v="0201 - PRESIDENCIA DE LA REPÚBLICA"/>
    <x v="2"/>
    <x v="6"/>
    <s v="4.3.03 - Servicios culturales"/>
    <s v="2.2 - CONTRATACIÓN DE SERVICIOS"/>
    <s v="2.2.2 - PUBLICIDAD, IMPRESIÓN Y ENCUADERNACIÓN"/>
    <s v="N"/>
    <s v="00 - N/A"/>
    <s v="10 - FONDO GENERAL"/>
    <s v="(en blanco)"/>
    <s v="99 - MULTIPROVINCIAL"/>
    <n v="23198000"/>
    <n v="21062700"/>
    <n v="2925600.01"/>
  </r>
  <r>
    <s v="2023"/>
    <x v="0"/>
    <x v="0"/>
    <x v="0"/>
    <x v="0"/>
    <s v="2 - Poder Ejecutivo"/>
    <s v="0201 - PRESIDENCIA DE LA REPÚBLICA"/>
    <x v="2"/>
    <x v="6"/>
    <s v="4.3.03 - Servicios culturales"/>
    <s v="2.2 - CONTRATACIÓN DE SERVICIOS"/>
    <s v="2.2.3 - VIÁTICOS"/>
    <s v="N"/>
    <s v="00 - N/A"/>
    <s v="10 - FONDO GENERAL"/>
    <s v="(en blanco)"/>
    <s v="99 - MULTIPROVINCIAL"/>
    <n v="1900000"/>
    <n v="1200000"/>
    <n v="69500"/>
  </r>
  <r>
    <s v="2023"/>
    <x v="0"/>
    <x v="0"/>
    <x v="0"/>
    <x v="0"/>
    <s v="2 - Poder Ejecutivo"/>
    <s v="0201 - PRESIDENCIA DE LA REPÚBLICA"/>
    <x v="2"/>
    <x v="6"/>
    <s v="4.3.03 - Servicios culturales"/>
    <s v="2.2 - CONTRATACIÓN DE SERVICIOS"/>
    <s v="2.2.4 - TRANSPORTE Y ALMACENAJE"/>
    <s v="N"/>
    <s v="00 - N/A"/>
    <s v="10 - FONDO GENERAL"/>
    <s v="(en blanco)"/>
    <s v="99 - MULTIPROVINCIAL"/>
    <n v="260389"/>
    <n v="110000"/>
    <n v="0"/>
  </r>
  <r>
    <s v="2023"/>
    <x v="0"/>
    <x v="0"/>
    <x v="0"/>
    <x v="0"/>
    <s v="2 - Poder Ejecutivo"/>
    <s v="0201 - PRESIDENCIA DE LA REPÚBLICA"/>
    <x v="2"/>
    <x v="6"/>
    <s v="4.3.03 - Servicios culturales"/>
    <s v="2.2 - CONTRATACIÓN DE SERVICIOS"/>
    <s v="2.2.5 - ALQUILERES Y RENTAS"/>
    <s v="N"/>
    <s v="00 - N/A"/>
    <s v="10 - FONDO GENERAL"/>
    <s v="(en blanco)"/>
    <s v="99 - MULTIPROVINCIAL"/>
    <n v="6750000"/>
    <n v="7000000"/>
    <n v="0"/>
  </r>
  <r>
    <s v="2023"/>
    <x v="0"/>
    <x v="0"/>
    <x v="0"/>
    <x v="0"/>
    <s v="2 - Poder Ejecutivo"/>
    <s v="0201 - PRESIDENCIA DE LA REPÚBLICA"/>
    <x v="2"/>
    <x v="6"/>
    <s v="4.3.03 - Servicios culturales"/>
    <s v="2.2 - CONTRATACIÓN DE SERVICIOS"/>
    <s v="2.2.6 - SEGUROS"/>
    <s v="N"/>
    <s v="00 - N/A"/>
    <s v="10 - FONDO GENERAL"/>
    <s v="(en blanco)"/>
    <s v="99 - MULTIPROVINCIAL"/>
    <n v="1700000"/>
    <n v="1700000"/>
    <n v="475314.07"/>
  </r>
  <r>
    <s v="2023"/>
    <x v="0"/>
    <x v="0"/>
    <x v="0"/>
    <x v="0"/>
    <s v="2 - Poder Ejecutivo"/>
    <s v="0201 - PRESIDENCIA DE LA REPÚBLICA"/>
    <x v="2"/>
    <x v="6"/>
    <s v="4.3.03 - Servicios culturales"/>
    <s v="2.2 - CONTRATACIÓN DE SERVICIOS"/>
    <s v="2.2.7 - SERVICIOS DE CONSERVACIÓN, REPARACIONES MENORES E INSTALACIONES TEMPORALES"/>
    <s v="N"/>
    <s v="00 - N/A"/>
    <s v="10 - FONDO GENERAL"/>
    <s v="(en blanco)"/>
    <s v="99 - MULTIPROVINCIAL"/>
    <n v="400000"/>
    <n v="325000"/>
    <n v="109026.72"/>
  </r>
  <r>
    <s v="2023"/>
    <x v="0"/>
    <x v="0"/>
    <x v="0"/>
    <x v="0"/>
    <s v="2 - Poder Ejecutivo"/>
    <s v="0201 - PRESIDENCIA DE LA REPÚBLICA"/>
    <x v="2"/>
    <x v="6"/>
    <s v="4.3.03 - Servicios culturales"/>
    <s v="2.2 - CONTRATACIÓN DE SERVICIOS"/>
    <s v="2.2.8 - OTROS SERVICIOS NO INCLUIDOS EN CONCEPTOS ANTERIORES"/>
    <s v="N"/>
    <s v="00 - N/A"/>
    <s v="10 - FONDO GENERAL"/>
    <s v="(en blanco)"/>
    <s v="99 - MULTIPROVINCIAL"/>
    <n v="3470000"/>
    <n v="3660000"/>
    <n v="244260"/>
  </r>
  <r>
    <s v="2023"/>
    <x v="0"/>
    <x v="0"/>
    <x v="0"/>
    <x v="0"/>
    <s v="2 - Poder Ejecutivo"/>
    <s v="0201 - PRESIDENCIA DE LA REPÚBLICA"/>
    <x v="2"/>
    <x v="6"/>
    <s v="4.3.03 - Servicios culturales"/>
    <s v="2.2 - CONTRATACIÓN DE SERVICIOS"/>
    <s v="2.2.9 - OTRAS CONTRATACIONES DE SERVICIOS"/>
    <s v="N"/>
    <s v="00 - N/A"/>
    <s v="10 - FONDO GENERAL"/>
    <s v="(en blanco)"/>
    <s v="99 - MULTIPROVINCIAL"/>
    <n v="700000"/>
    <n v="2584270"/>
    <n v="128620"/>
  </r>
  <r>
    <s v="2023"/>
    <x v="0"/>
    <x v="0"/>
    <x v="0"/>
    <x v="0"/>
    <s v="2 - Poder Ejecutivo"/>
    <s v="0201 - PRESIDENCIA DE LA REPÚBLICA"/>
    <x v="2"/>
    <x v="6"/>
    <s v="4.3.03 - Servicios culturales"/>
    <s v="2.3 - MATERIALES Y SUMINISTROS"/>
    <s v="2.3.1 - ALIMENTOS Y PRODUCTOS AGROFORESTALES"/>
    <s v="N"/>
    <s v="00 - N/A"/>
    <s v="10 - FONDO GENERAL"/>
    <s v="(en blanco)"/>
    <s v="99 - MULTIPROVINCIAL"/>
    <n v="900000"/>
    <n v="900000"/>
    <n v="0"/>
  </r>
  <r>
    <s v="2023"/>
    <x v="0"/>
    <x v="0"/>
    <x v="0"/>
    <x v="0"/>
    <s v="2 - Poder Ejecutivo"/>
    <s v="0201 - PRESIDENCIA DE LA REPÚBLICA"/>
    <x v="2"/>
    <x v="6"/>
    <s v="4.3.03 - Servicios culturales"/>
    <s v="2.3 - MATERIALES Y SUMINISTROS"/>
    <s v="2.3.2 - TEXTILES Y VESTUARIOS"/>
    <s v="N"/>
    <s v="00 - N/A"/>
    <s v="10 - FONDO GENERAL"/>
    <s v="(en blanco)"/>
    <s v="99 - MULTIPROVINCIAL"/>
    <n v="2020000"/>
    <n v="5211997"/>
    <n v="0"/>
  </r>
  <r>
    <s v="2023"/>
    <x v="0"/>
    <x v="0"/>
    <x v="0"/>
    <x v="0"/>
    <s v="2 - Poder Ejecutivo"/>
    <s v="0201 - PRESIDENCIA DE LA REPÚBLICA"/>
    <x v="2"/>
    <x v="6"/>
    <s v="4.3.03 - Servicios culturales"/>
    <s v="2.3 - MATERIALES Y SUMINISTROS"/>
    <s v="2.3.3 - PAPEL, CARTÓN E IMPRESOS"/>
    <s v="N"/>
    <s v="00 - N/A"/>
    <s v="10 - FONDO GENERAL"/>
    <s v="(en blanco)"/>
    <s v="99 - MULTIPROVINCIAL"/>
    <n v="1360000"/>
    <n v="1155722"/>
    <n v="83530.399999999994"/>
  </r>
  <r>
    <s v="2023"/>
    <x v="0"/>
    <x v="0"/>
    <x v="0"/>
    <x v="0"/>
    <s v="2 - Poder Ejecutivo"/>
    <s v="0201 - PRESIDENCIA DE LA REPÚBLICA"/>
    <x v="2"/>
    <x v="6"/>
    <s v="4.3.03 - Servicios culturales"/>
    <s v="2.3 - MATERIALES Y SUMINISTROS"/>
    <s v="2.3.5 - CUERO, CAUCHO Y PLÁSTICO"/>
    <s v="N"/>
    <s v="00 - N/A"/>
    <s v="10 - FONDO GENERAL"/>
    <s v="(en blanco)"/>
    <s v="99 - MULTIPROVINCIAL"/>
    <n v="50000"/>
    <n v="102000"/>
    <n v="0"/>
  </r>
  <r>
    <s v="2023"/>
    <x v="0"/>
    <x v="0"/>
    <x v="0"/>
    <x v="0"/>
    <s v="2 - Poder Ejecutivo"/>
    <s v="0201 - PRESIDENCIA DE LA REPÚBLICA"/>
    <x v="2"/>
    <x v="6"/>
    <s v="4.3.03 - Servicios culturales"/>
    <s v="2.3 - MATERIALES Y SUMINISTROS"/>
    <s v="2.3.7 - COMBUSTIBLES, LUBRICANTES, PRODUCTOS QUÍMICOS Y CONEXOS"/>
    <s v="N"/>
    <s v="00 - N/A"/>
    <s v="10 - FONDO GENERAL"/>
    <s v="(en blanco)"/>
    <s v="99 - MULTIPROVINCIAL"/>
    <n v="2030000"/>
    <n v="1962000"/>
    <n v="375000"/>
  </r>
  <r>
    <s v="2023"/>
    <x v="0"/>
    <x v="0"/>
    <x v="0"/>
    <x v="0"/>
    <s v="2 - Poder Ejecutivo"/>
    <s v="0201 - PRESIDENCIA DE LA REPÚBLICA"/>
    <x v="2"/>
    <x v="6"/>
    <s v="4.3.03 - Servicios culturales"/>
    <s v="2.3 - MATERIALES Y SUMINISTROS"/>
    <s v="2.3.9 - PRODUCTOS Y ÚTILES VARIOS"/>
    <s v="N"/>
    <s v="00 - N/A"/>
    <s v="10 - FONDO GENERAL"/>
    <s v="(en blanco)"/>
    <s v="99 - MULTIPROVINCIAL"/>
    <n v="5470000"/>
    <n v="345000"/>
    <n v="34656.400000000001"/>
  </r>
  <r>
    <s v="2023"/>
    <x v="0"/>
    <x v="0"/>
    <x v="0"/>
    <x v="0"/>
    <s v="2 - Poder Ejecutivo"/>
    <s v="0201 - PRESIDENCIA DE LA REPÚBLICA"/>
    <x v="2"/>
    <x v="7"/>
    <s v="4.5.09 - Juventud"/>
    <s v="2.1 - REMUNERACIONES Y CONTRIBUCIONES"/>
    <s v="2.1.1 - REMUNERACIONES"/>
    <s v="N"/>
    <s v="00 - N/A"/>
    <s v="10 - FONDO GENERAL"/>
    <s v="(en blanco)"/>
    <s v="99 - MULTIPROVINCIAL"/>
    <n v="52930000"/>
    <n v="70200000"/>
    <n v="9653000"/>
  </r>
  <r>
    <s v="2023"/>
    <x v="0"/>
    <x v="0"/>
    <x v="0"/>
    <x v="0"/>
    <s v="2 - Poder Ejecutivo"/>
    <s v="0201 - PRESIDENCIA DE LA REPÚBLICA"/>
    <x v="2"/>
    <x v="7"/>
    <s v="4.5.09 - Juventud"/>
    <s v="2.1 - REMUNERACIONES Y CONTRIBUCIONES"/>
    <s v="2.1.2 - SOBRESUELDOS"/>
    <s v="N"/>
    <s v="00 - N/A"/>
    <s v="10 - FONDO GENERAL"/>
    <s v="(en blanco)"/>
    <s v="99 - MULTIPROVINCIAL"/>
    <n v="4210000"/>
    <n v="422554.45000000019"/>
    <n v="0"/>
  </r>
  <r>
    <s v="2023"/>
    <x v="0"/>
    <x v="0"/>
    <x v="0"/>
    <x v="0"/>
    <s v="2 - Poder Ejecutivo"/>
    <s v="0201 - PRESIDENCIA DE LA REPÚBLICA"/>
    <x v="2"/>
    <x v="7"/>
    <s v="4.5.09 - Juventud"/>
    <s v="2.1 - REMUNERACIONES Y CONTRIBUCIONES"/>
    <s v="2.1.5 - CONTRIBUCIONES A LA SEGURIDAD SOCIAL"/>
    <s v="N"/>
    <s v="00 - N/A"/>
    <s v="10 - FONDO GENERAL"/>
    <s v="(en blanco)"/>
    <s v="99 - MULTIPROVINCIAL"/>
    <n v="7376060"/>
    <n v="9810526.7599999998"/>
    <n v="1475725.9"/>
  </r>
  <r>
    <s v="2023"/>
    <x v="0"/>
    <x v="0"/>
    <x v="0"/>
    <x v="0"/>
    <s v="2 - Poder Ejecutivo"/>
    <s v="0201 - PRESIDENCIA DE LA REPÚBLICA"/>
    <x v="2"/>
    <x v="7"/>
    <s v="4.5.09 - Juventud"/>
    <s v="2.2 - CONTRATACIÓN DE SERVICIOS"/>
    <s v="2.2.2 - PUBLICIDAD, IMPRESIÓN Y ENCUADERNACIÓN"/>
    <s v="N"/>
    <s v="00 - N/A"/>
    <s v="10 - FONDO GENERAL"/>
    <s v="(en blanco)"/>
    <s v="99 - MULTIPROVINCIAL"/>
    <n v="11930029"/>
    <n v="9600000"/>
    <n v="0"/>
  </r>
  <r>
    <s v="2023"/>
    <x v="0"/>
    <x v="0"/>
    <x v="0"/>
    <x v="0"/>
    <s v="2 - Poder Ejecutivo"/>
    <s v="0201 - PRESIDENCIA DE LA REPÚBLICA"/>
    <x v="2"/>
    <x v="7"/>
    <s v="4.5.09 - Juventud"/>
    <s v="2.2 - CONTRATACIÓN DE SERVICIOS"/>
    <s v="2.2.3 - VIÁTICOS"/>
    <s v="N"/>
    <s v="00 - N/A"/>
    <s v="10 - FONDO GENERAL"/>
    <s v="(en blanco)"/>
    <s v="99 - MULTIPROVINCIAL"/>
    <n v="4300000"/>
    <n v="1250000"/>
    <n v="51600"/>
  </r>
  <r>
    <s v="2023"/>
    <x v="0"/>
    <x v="0"/>
    <x v="0"/>
    <x v="0"/>
    <s v="2 - Poder Ejecutivo"/>
    <s v="0201 - PRESIDENCIA DE LA REPÚBLICA"/>
    <x v="2"/>
    <x v="7"/>
    <s v="4.5.09 - Juventud"/>
    <s v="2.2 - CONTRATACIÓN DE SERVICIOS"/>
    <s v="2.2.4 - TRANSPORTE Y ALMACENAJE"/>
    <s v="N"/>
    <s v="00 - N/A"/>
    <s v="10 - FONDO GENERAL"/>
    <s v="(en blanco)"/>
    <s v="99 - MULTIPROVINCIAL"/>
    <n v="800000"/>
    <n v="1500000"/>
    <n v="0"/>
  </r>
  <r>
    <s v="2023"/>
    <x v="0"/>
    <x v="0"/>
    <x v="0"/>
    <x v="0"/>
    <s v="2 - Poder Ejecutivo"/>
    <s v="0201 - PRESIDENCIA DE LA REPÚBLICA"/>
    <x v="2"/>
    <x v="7"/>
    <s v="4.5.09 - Juventud"/>
    <s v="2.2 - CONTRATACIÓN DE SERVICIOS"/>
    <s v="2.2.5 - ALQUILERES Y RENTAS"/>
    <s v="N"/>
    <s v="00 - N/A"/>
    <s v="10 - FONDO GENERAL"/>
    <s v="(en blanco)"/>
    <s v="99 - MULTIPROVINCIAL"/>
    <n v="2485720"/>
    <n v="0"/>
    <n v="0"/>
  </r>
  <r>
    <s v="2023"/>
    <x v="0"/>
    <x v="0"/>
    <x v="0"/>
    <x v="0"/>
    <s v="2 - Poder Ejecutivo"/>
    <s v="0201 - PRESIDENCIA DE LA REPÚBLICA"/>
    <x v="2"/>
    <x v="7"/>
    <s v="4.5.09 - Juventud"/>
    <s v="2.2 - CONTRATACIÓN DE SERVICIOS"/>
    <s v="2.2.8 - OTROS SERVICIOS NO INCLUIDOS EN CONCEPTOS ANTERIORES"/>
    <s v="N"/>
    <s v="00 - N/A"/>
    <s v="10 - FONDO GENERAL"/>
    <s v="(en blanco)"/>
    <s v="99 - MULTIPROVINCIAL"/>
    <n v="17552353"/>
    <n v="6000000"/>
    <n v="0"/>
  </r>
  <r>
    <s v="2023"/>
    <x v="0"/>
    <x v="0"/>
    <x v="0"/>
    <x v="0"/>
    <s v="2 - Poder Ejecutivo"/>
    <s v="0201 - PRESIDENCIA DE LA REPÚBLICA"/>
    <x v="2"/>
    <x v="7"/>
    <s v="4.5.09 - Juventud"/>
    <s v="2.2 - CONTRATACIÓN DE SERVICIOS"/>
    <s v="2.2.9 - OTRAS CONTRATACIONES DE SERVICIOS"/>
    <s v="N"/>
    <s v="00 - N/A"/>
    <s v="10 - FONDO GENERAL"/>
    <s v="(en blanco)"/>
    <s v="99 - MULTIPROVINCIAL"/>
    <n v="1900000"/>
    <n v="1300000"/>
    <n v="0"/>
  </r>
  <r>
    <s v="2023"/>
    <x v="0"/>
    <x v="0"/>
    <x v="0"/>
    <x v="0"/>
    <s v="2 - Poder Ejecutivo"/>
    <s v="0201 - PRESIDENCIA DE LA REPÚBLICA"/>
    <x v="2"/>
    <x v="7"/>
    <s v="4.5.09 - Juventud"/>
    <s v="2.3 - MATERIALES Y SUMINISTROS"/>
    <s v="2.3.1 - ALIMENTOS Y PRODUCTOS AGROFORESTALES"/>
    <s v="N"/>
    <s v="00 - N/A"/>
    <s v="10 - FONDO GENERAL"/>
    <s v="(en blanco)"/>
    <s v="99 - MULTIPROVINCIAL"/>
    <n v="10500000"/>
    <n v="6000000"/>
    <n v="0"/>
  </r>
  <r>
    <s v="2023"/>
    <x v="0"/>
    <x v="0"/>
    <x v="0"/>
    <x v="0"/>
    <s v="2 - Poder Ejecutivo"/>
    <s v="0201 - PRESIDENCIA DE LA REPÚBLICA"/>
    <x v="2"/>
    <x v="7"/>
    <s v="4.5.09 - Juventud"/>
    <s v="2.3 - MATERIALES Y SUMINISTROS"/>
    <s v="2.3.2 - TEXTILES Y VESTUARIOS"/>
    <s v="N"/>
    <s v="00 - N/A"/>
    <s v="10 - FONDO GENERAL"/>
    <s v="(en blanco)"/>
    <s v="99 - MULTIPROVINCIAL"/>
    <n v="3149731"/>
    <n v="3149731"/>
    <n v="0"/>
  </r>
  <r>
    <s v="2023"/>
    <x v="0"/>
    <x v="0"/>
    <x v="0"/>
    <x v="0"/>
    <s v="2 - Poder Ejecutivo"/>
    <s v="0201 - PRESIDENCIA DE LA REPÚBLICA"/>
    <x v="2"/>
    <x v="7"/>
    <s v="4.5.09 - Juventud"/>
    <s v="2.3 - MATERIALES Y SUMINISTROS"/>
    <s v="2.3.3 - PAPEL, CARTÓN E IMPRESOS"/>
    <s v="N"/>
    <s v="00 - N/A"/>
    <s v="10 - FONDO GENERAL"/>
    <s v="(en blanco)"/>
    <s v="99 - MULTIPROVINCIAL"/>
    <n v="803125"/>
    <n v="0"/>
    <n v="0"/>
  </r>
  <r>
    <s v="2023"/>
    <x v="0"/>
    <x v="0"/>
    <x v="0"/>
    <x v="0"/>
    <s v="2 - Poder Ejecutivo"/>
    <s v="0201 - PRESIDENCIA DE LA REPÚBLICA"/>
    <x v="2"/>
    <x v="7"/>
    <s v="4.5.09 - Juventud"/>
    <s v="2.3 - MATERIALES Y SUMINISTROS"/>
    <s v="2.3.4 - PRODUCTOS FARMACÉUTICOS"/>
    <s v="N"/>
    <s v="00 - N/A"/>
    <s v="10 - FONDO GENERAL"/>
    <s v="(en blanco)"/>
    <s v="99 - MULTIPROVINCIAL"/>
    <n v="792500"/>
    <n v="0"/>
    <n v="0"/>
  </r>
  <r>
    <s v="2023"/>
    <x v="0"/>
    <x v="0"/>
    <x v="0"/>
    <x v="0"/>
    <s v="2 - Poder Ejecutivo"/>
    <s v="0201 - PRESIDENCIA DE LA REPÚBLICA"/>
    <x v="2"/>
    <x v="7"/>
    <s v="4.5.09 - Juventud"/>
    <s v="2.3 - MATERIALES Y SUMINISTROS"/>
    <s v="2.3.5 - CUERO, CAUCHO Y PLÁSTICO"/>
    <s v="N"/>
    <s v="00 - N/A"/>
    <s v="10 - FONDO GENERAL"/>
    <s v="(en blanco)"/>
    <s v="99 - MULTIPROVINCIAL"/>
    <n v="101238"/>
    <n v="0"/>
    <n v="0"/>
  </r>
  <r>
    <s v="2023"/>
    <x v="0"/>
    <x v="0"/>
    <x v="0"/>
    <x v="0"/>
    <s v="2 - Poder Ejecutivo"/>
    <s v="0201 - PRESIDENCIA DE LA REPÚBLICA"/>
    <x v="2"/>
    <x v="7"/>
    <s v="4.5.09 - Juventud"/>
    <s v="2.3 - MATERIALES Y SUMINISTROS"/>
    <s v="2.3.6 - PRODUCTOS DE MINERALES, METÁLICOS Y NO METÁLICOS"/>
    <s v="N"/>
    <s v="00 - N/A"/>
    <s v="10 - FONDO GENERAL"/>
    <s v="(en blanco)"/>
    <s v="99 - MULTIPROVINCIAL"/>
    <n v="100000"/>
    <n v="0"/>
    <n v="0"/>
  </r>
  <r>
    <s v="2023"/>
    <x v="0"/>
    <x v="0"/>
    <x v="0"/>
    <x v="0"/>
    <s v="2 - Poder Ejecutivo"/>
    <s v="0201 - PRESIDENCIA DE LA REPÚBLICA"/>
    <x v="2"/>
    <x v="7"/>
    <s v="4.5.09 - Juventud"/>
    <s v="2.3 - MATERIALES Y SUMINISTROS"/>
    <s v="2.3.7 - COMBUSTIBLES, LUBRICANTES, PRODUCTOS QUÍMICOS Y CONEXOS"/>
    <s v="N"/>
    <s v="00 - N/A"/>
    <s v="10 - FONDO GENERAL"/>
    <s v="(en blanco)"/>
    <s v="99 - MULTIPROVINCIAL"/>
    <n v="10500000"/>
    <n v="120000"/>
    <n v="0"/>
  </r>
  <r>
    <s v="2023"/>
    <x v="0"/>
    <x v="0"/>
    <x v="0"/>
    <x v="0"/>
    <s v="2 - Poder Ejecutivo"/>
    <s v="0201 - PRESIDENCIA DE LA REPÚBLICA"/>
    <x v="2"/>
    <x v="7"/>
    <s v="4.5.09 - Juventud"/>
    <s v="2.3 - MATERIALES Y SUMINISTROS"/>
    <s v="2.3.9 - PRODUCTOS Y ÚTILES VARIOS"/>
    <s v="N"/>
    <s v="00 - N/A"/>
    <s v="10 - FONDO GENERAL"/>
    <s v="(en blanco)"/>
    <s v="99 - MULTIPROVINCIAL"/>
    <n v="4746330"/>
    <n v="900000"/>
    <n v="0"/>
  </r>
  <r>
    <s v="2023"/>
    <x v="0"/>
    <x v="0"/>
    <x v="0"/>
    <x v="0"/>
    <s v="2 - Poder Ejecutivo"/>
    <s v="0201 - PRESIDENCIA DE LA REPÚBLICA"/>
    <x v="2"/>
    <x v="7"/>
    <s v="4.5.10 - Asistencia social"/>
    <s v="2.1 - REMUNERACIONES Y CONTRIBUCIONES"/>
    <s v="2.1.1 - REMUNERACIONES"/>
    <s v="N"/>
    <s v="00 - N/A"/>
    <s v="10 - FONDO GENERAL"/>
    <s v="(en blanco)"/>
    <s v="01 - DISTRITO NACIONAL"/>
    <n v="26399713"/>
    <n v="26399713"/>
    <n v="4017968.26"/>
  </r>
  <r>
    <s v="2023"/>
    <x v="0"/>
    <x v="0"/>
    <x v="0"/>
    <x v="0"/>
    <s v="2 - Poder Ejecutivo"/>
    <s v="0201 - PRESIDENCIA DE LA REPÚBLICA"/>
    <x v="2"/>
    <x v="7"/>
    <s v="4.5.10 - Asistencia social"/>
    <s v="2.1 - REMUNERACIONES Y CONTRIBUCIONES"/>
    <s v="2.1.1 - REMUNERACIONES"/>
    <s v="N"/>
    <s v="00 - N/A"/>
    <s v="10 - FONDO GENERAL"/>
    <s v="(en blanco)"/>
    <s v="10 - INDEPENDENCIA"/>
    <n v="12485827"/>
    <n v="12485827"/>
    <n v="1710942.8"/>
  </r>
  <r>
    <s v="2023"/>
    <x v="0"/>
    <x v="0"/>
    <x v="0"/>
    <x v="0"/>
    <s v="2 - Poder Ejecutivo"/>
    <s v="0201 - PRESIDENCIA DE LA REPÚBLICA"/>
    <x v="2"/>
    <x v="7"/>
    <s v="4.5.10 - Asistencia social"/>
    <s v="2.1 - REMUNERACIONES Y CONTRIBUCIONES"/>
    <s v="2.1.1 - REMUNERACIONES"/>
    <s v="N"/>
    <s v="00 - N/A"/>
    <s v="10 - FONDO GENERAL"/>
    <s v="(en blanco)"/>
    <s v="11 - LA ALTAGRACIA"/>
    <n v="11916263"/>
    <n v="11916263"/>
    <n v="1616568.58"/>
  </r>
  <r>
    <s v="2023"/>
    <x v="0"/>
    <x v="0"/>
    <x v="0"/>
    <x v="0"/>
    <s v="2 - Poder Ejecutivo"/>
    <s v="0201 - PRESIDENCIA DE LA REPÚBLICA"/>
    <x v="2"/>
    <x v="7"/>
    <s v="4.5.10 - Asistencia social"/>
    <s v="2.1 - REMUNERACIONES Y CONTRIBUCIONES"/>
    <s v="2.1.1 - REMUNERACIONES"/>
    <s v="N"/>
    <s v="00 - N/A"/>
    <s v="10 - FONDO GENERAL"/>
    <s v="(en blanco)"/>
    <s v="13 - LA VEGA"/>
    <n v="19973362"/>
    <n v="19973362"/>
    <n v="2912622.5"/>
  </r>
  <r>
    <s v="2023"/>
    <x v="0"/>
    <x v="0"/>
    <x v="0"/>
    <x v="0"/>
    <s v="2 - Poder Ejecutivo"/>
    <s v="0201 - PRESIDENCIA DE LA REPÚBLICA"/>
    <x v="2"/>
    <x v="7"/>
    <s v="4.5.10 - Asistencia social"/>
    <s v="2.1 - REMUNERACIONES Y CONTRIBUCIONES"/>
    <s v="2.1.1 - REMUNERACIONES"/>
    <s v="N"/>
    <s v="00 - N/A"/>
    <s v="10 - FONDO GENERAL"/>
    <s v="(en blanco)"/>
    <s v="22 - SAN JUAN"/>
    <n v="11711379"/>
    <n v="11711379"/>
    <n v="1635083.8399999999"/>
  </r>
  <r>
    <s v="2023"/>
    <x v="0"/>
    <x v="0"/>
    <x v="0"/>
    <x v="0"/>
    <s v="2 - Poder Ejecutivo"/>
    <s v="0201 - PRESIDENCIA DE LA REPÚBLICA"/>
    <x v="2"/>
    <x v="7"/>
    <s v="4.5.10 - Asistencia social"/>
    <s v="2.1 - REMUNERACIONES Y CONTRIBUCIONES"/>
    <s v="2.1.1 - REMUNERACIONES"/>
    <s v="N"/>
    <s v="00 - N/A"/>
    <s v="10 - FONDO GENERAL"/>
    <s v="(en blanco)"/>
    <s v="27 - VALVERDE"/>
    <n v="11671071"/>
    <n v="11671071"/>
    <n v="1615174.4"/>
  </r>
  <r>
    <s v="2023"/>
    <x v="0"/>
    <x v="0"/>
    <x v="0"/>
    <x v="0"/>
    <s v="2 - Poder Ejecutivo"/>
    <s v="0201 - PRESIDENCIA DE LA REPÚBLICA"/>
    <x v="2"/>
    <x v="7"/>
    <s v="4.5.10 - Asistencia social"/>
    <s v="2.1 - REMUNERACIONES Y CONTRIBUCIONES"/>
    <s v="2.1.1 - REMUNERACIONES"/>
    <s v="N"/>
    <s v="00 - N/A"/>
    <s v="10 - FONDO GENERAL"/>
    <s v="(en blanco)"/>
    <s v="32 - SANTO DOMINGO"/>
    <n v="33270325"/>
    <n v="33270325"/>
    <n v="4726145.54"/>
  </r>
  <r>
    <s v="2023"/>
    <x v="0"/>
    <x v="0"/>
    <x v="0"/>
    <x v="0"/>
    <s v="2 - Poder Ejecutivo"/>
    <s v="0201 - PRESIDENCIA DE LA REPÚBLICA"/>
    <x v="2"/>
    <x v="7"/>
    <s v="4.5.10 - Asistencia social"/>
    <s v="2.1 - REMUNERACIONES Y CONTRIBUCIONES"/>
    <s v="2.1.1 - REMUNERACIONES"/>
    <s v="N"/>
    <s v="00 - N/A"/>
    <s v="10 - FONDO GENERAL"/>
    <s v="(en blanco)"/>
    <s v="99 - MULTIPROVINCIAL"/>
    <n v="3976887486"/>
    <n v="4933770631.3500004"/>
    <n v="729457938.5400002"/>
  </r>
  <r>
    <s v="2023"/>
    <x v="0"/>
    <x v="0"/>
    <x v="0"/>
    <x v="0"/>
    <s v="2 - Poder Ejecutivo"/>
    <s v="0201 - PRESIDENCIA DE LA REPÚBLICA"/>
    <x v="2"/>
    <x v="7"/>
    <s v="4.5.10 - Asistencia social"/>
    <s v="2.1 - REMUNERACIONES Y CONTRIBUCIONES"/>
    <s v="2.1.2 - SOBRESUELDOS"/>
    <s v="N"/>
    <s v="00 - N/A"/>
    <s v="10 - FONDO GENERAL"/>
    <s v="(en blanco)"/>
    <s v="01 - DISTRITO NACIONAL"/>
    <n v="257000"/>
    <n v="257000"/>
    <n v="42693.599999999999"/>
  </r>
  <r>
    <s v="2023"/>
    <x v="0"/>
    <x v="0"/>
    <x v="0"/>
    <x v="0"/>
    <s v="2 - Poder Ejecutivo"/>
    <s v="0201 - PRESIDENCIA DE LA REPÚBLICA"/>
    <x v="2"/>
    <x v="7"/>
    <s v="4.5.10 - Asistencia social"/>
    <s v="2.1 - REMUNERACIONES Y CONTRIBUCIONES"/>
    <s v="2.1.2 - SOBRESUELDOS"/>
    <s v="N"/>
    <s v="00 - N/A"/>
    <s v="10 - FONDO GENERAL"/>
    <s v="(en blanco)"/>
    <s v="13 - LA VEGA"/>
    <n v="126523"/>
    <n v="126523"/>
    <n v="20713.64"/>
  </r>
  <r>
    <s v="2023"/>
    <x v="0"/>
    <x v="0"/>
    <x v="0"/>
    <x v="0"/>
    <s v="2 - Poder Ejecutivo"/>
    <s v="0201 - PRESIDENCIA DE LA REPÚBLICA"/>
    <x v="2"/>
    <x v="7"/>
    <s v="4.5.10 - Asistencia social"/>
    <s v="2.1 - REMUNERACIONES Y CONTRIBUCIONES"/>
    <s v="2.1.2 - SOBRESUELDOS"/>
    <s v="N"/>
    <s v="00 - N/A"/>
    <s v="10 - FONDO GENERAL"/>
    <s v="(en blanco)"/>
    <s v="99 - MULTIPROVINCIAL"/>
    <n v="593881099"/>
    <n v="622845425.49000001"/>
    <n v="34771006.219999999"/>
  </r>
  <r>
    <s v="2023"/>
    <x v="0"/>
    <x v="0"/>
    <x v="0"/>
    <x v="0"/>
    <s v="2 - Poder Ejecutivo"/>
    <s v="0201 - PRESIDENCIA DE LA REPÚBLICA"/>
    <x v="2"/>
    <x v="7"/>
    <s v="4.5.10 - Asistencia social"/>
    <s v="2.1 - REMUNERACIONES Y CONTRIBUCIONES"/>
    <s v="2.1.3 - DIETAS Y GASTOS DE REPRESENTACIÓN"/>
    <s v="N"/>
    <s v="00 - N/A"/>
    <s v="10 - FONDO GENERAL"/>
    <s v="(en blanco)"/>
    <s v="99 - MULTIPROVINCIAL"/>
    <n v="150000"/>
    <n v="150000"/>
    <n v="0"/>
  </r>
  <r>
    <s v="2023"/>
    <x v="0"/>
    <x v="0"/>
    <x v="0"/>
    <x v="0"/>
    <s v="2 - Poder Ejecutivo"/>
    <s v="0201 - PRESIDENCIA DE LA REPÚBLICA"/>
    <x v="2"/>
    <x v="7"/>
    <s v="4.5.10 - Asistencia social"/>
    <s v="2.1 - REMUNERACIONES Y CONTRIBUCIONES"/>
    <s v="2.1.4 - GRATIFICACIONES Y BONIFICACIONES"/>
    <s v="N"/>
    <s v="00 - N/A"/>
    <s v="10 - FONDO GENERAL"/>
    <s v="(en blanco)"/>
    <s v="99 - MULTIPROVINCIAL"/>
    <n v="100000"/>
    <n v="100000"/>
    <n v="0"/>
  </r>
  <r>
    <s v="2023"/>
    <x v="0"/>
    <x v="0"/>
    <x v="0"/>
    <x v="0"/>
    <s v="2 - Poder Ejecutivo"/>
    <s v="0201 - PRESIDENCIA DE LA REPÚBLICA"/>
    <x v="2"/>
    <x v="7"/>
    <s v="4.5.10 - Asistencia social"/>
    <s v="2.1 - REMUNERACIONES Y CONTRIBUCIONES"/>
    <s v="2.1.5 - CONTRIBUCIONES A LA SEGURIDAD SOCIAL"/>
    <s v="N"/>
    <s v="00 - N/A"/>
    <s v="10 - FONDO GENERAL"/>
    <s v="(en blanco)"/>
    <s v="01 - DISTRITO NACIONAL"/>
    <n v="3703324"/>
    <n v="3703324"/>
    <n v="613941.6"/>
  </r>
  <r>
    <s v="2023"/>
    <x v="0"/>
    <x v="0"/>
    <x v="0"/>
    <x v="0"/>
    <s v="2 - Poder Ejecutivo"/>
    <s v="0201 - PRESIDENCIA DE LA REPÚBLICA"/>
    <x v="2"/>
    <x v="7"/>
    <s v="4.5.10 - Asistencia social"/>
    <s v="2.1 - REMUNERACIONES Y CONTRIBUCIONES"/>
    <s v="2.1.5 - CONTRIBUCIONES A LA SEGURIDAD SOCIAL"/>
    <s v="N"/>
    <s v="00 - N/A"/>
    <s v="10 - FONDO GENERAL"/>
    <s v="(en blanco)"/>
    <s v="10 - INDEPENDENCIA"/>
    <n v="1750040"/>
    <n v="1750040"/>
    <n v="261603.18"/>
  </r>
  <r>
    <s v="2023"/>
    <x v="0"/>
    <x v="0"/>
    <x v="0"/>
    <x v="0"/>
    <s v="2 - Poder Ejecutivo"/>
    <s v="0201 - PRESIDENCIA DE LA REPÚBLICA"/>
    <x v="2"/>
    <x v="7"/>
    <s v="4.5.10 - Asistencia social"/>
    <s v="2.1 - REMUNERACIONES Y CONTRIBUCIONES"/>
    <s v="2.1.5 - CONTRIBUCIONES A LA SEGURIDAD SOCIAL"/>
    <s v="N"/>
    <s v="00 - N/A"/>
    <s v="10 - FONDO GENERAL"/>
    <s v="(en blanco)"/>
    <s v="11 - LA ALTAGRACIA"/>
    <n v="1681843"/>
    <n v="1681843"/>
    <n v="246641.47999999998"/>
  </r>
  <r>
    <s v="2023"/>
    <x v="0"/>
    <x v="0"/>
    <x v="0"/>
    <x v="0"/>
    <s v="2 - Poder Ejecutivo"/>
    <s v="0201 - PRESIDENCIA DE LA REPÚBLICA"/>
    <x v="2"/>
    <x v="7"/>
    <s v="4.5.10 - Asistencia social"/>
    <s v="2.1 - REMUNERACIONES Y CONTRIBUCIONES"/>
    <s v="2.1.5 - CONTRIBUCIONES A LA SEGURIDAD SOCIAL"/>
    <s v="N"/>
    <s v="00 - N/A"/>
    <s v="10 - FONDO GENERAL"/>
    <s v="(en blanco)"/>
    <s v="13 - LA VEGA"/>
    <n v="2812632"/>
    <n v="2812632"/>
    <n v="445238.67999999993"/>
  </r>
  <r>
    <s v="2023"/>
    <x v="0"/>
    <x v="0"/>
    <x v="0"/>
    <x v="0"/>
    <s v="2 - Poder Ejecutivo"/>
    <s v="0201 - PRESIDENCIA DE LA REPÚBLICA"/>
    <x v="2"/>
    <x v="7"/>
    <s v="4.5.10 - Asistencia social"/>
    <s v="2.1 - REMUNERACIONES Y CONTRIBUCIONES"/>
    <s v="2.1.5 - CONTRIBUCIONES A LA SEGURIDAD SOCIAL"/>
    <s v="N"/>
    <s v="00 - N/A"/>
    <s v="10 - FONDO GENERAL"/>
    <s v="(en blanco)"/>
    <s v="22 - SAN JUAN"/>
    <n v="1652925"/>
    <n v="1652925"/>
    <n v="249582.58"/>
  </r>
  <r>
    <s v="2023"/>
    <x v="0"/>
    <x v="0"/>
    <x v="0"/>
    <x v="0"/>
    <s v="2 - Poder Ejecutivo"/>
    <s v="0201 - PRESIDENCIA DE LA REPÚBLICA"/>
    <x v="2"/>
    <x v="7"/>
    <s v="4.5.10 - Asistencia social"/>
    <s v="2.1 - REMUNERACIONES Y CONTRIBUCIONES"/>
    <s v="2.1.5 - CONTRIBUCIONES A LA SEGURIDAD SOCIAL"/>
    <s v="N"/>
    <s v="00 - N/A"/>
    <s v="10 - FONDO GENERAL"/>
    <s v="(en blanco)"/>
    <s v="27 - VALVERDE"/>
    <n v="1647237"/>
    <n v="1647237"/>
    <n v="246858.71999999997"/>
  </r>
  <r>
    <s v="2023"/>
    <x v="0"/>
    <x v="0"/>
    <x v="0"/>
    <x v="0"/>
    <s v="2 - Poder Ejecutivo"/>
    <s v="0201 - PRESIDENCIA DE LA REPÚBLICA"/>
    <x v="2"/>
    <x v="7"/>
    <s v="4.5.10 - Asistencia social"/>
    <s v="2.1 - REMUNERACIONES Y CONTRIBUCIONES"/>
    <s v="2.1.5 - CONTRIBUCIONES A LA SEGURIDAD SOCIAL"/>
    <s v="N"/>
    <s v="00 - N/A"/>
    <s v="10 - FONDO GENERAL"/>
    <s v="(en blanco)"/>
    <s v="32 - SANTO DOMINGO"/>
    <n v="4694958"/>
    <n v="4694958"/>
    <n v="721876.91999999993"/>
  </r>
  <r>
    <s v="2023"/>
    <x v="0"/>
    <x v="0"/>
    <x v="0"/>
    <x v="0"/>
    <s v="2 - Poder Ejecutivo"/>
    <s v="0201 - PRESIDENCIA DE LA REPÚBLICA"/>
    <x v="2"/>
    <x v="7"/>
    <s v="4.5.10 - Asistencia social"/>
    <s v="2.1 - REMUNERACIONES Y CONTRIBUCIONES"/>
    <s v="2.1.5 - CONTRIBUCIONES A LA SEGURIDAD SOCIAL"/>
    <s v="N"/>
    <s v="00 - N/A"/>
    <s v="10 - FONDO GENERAL"/>
    <s v="(en blanco)"/>
    <s v="99 - MULTIPROVINCIAL"/>
    <n v="511444366"/>
    <n v="646958027.79999995"/>
    <n v="102469982.37999988"/>
  </r>
  <r>
    <s v="2023"/>
    <x v="0"/>
    <x v="0"/>
    <x v="0"/>
    <x v="0"/>
    <s v="2 - Poder Ejecutivo"/>
    <s v="0201 - PRESIDENCIA DE LA REPÚBLICA"/>
    <x v="2"/>
    <x v="7"/>
    <s v="4.5.10 - Asistencia social"/>
    <s v="2.2 - CONTRATACIÓN DE SERVICIOS"/>
    <s v="2.2.1 - SERVICIOS BÁSICOS"/>
    <s v="N"/>
    <s v="00 - N/A"/>
    <s v="10 - FONDO GENERAL"/>
    <s v="(en blanco)"/>
    <s v="99 - MULTIPROVINCIAL"/>
    <n v="358487078"/>
    <n v="378363059"/>
    <n v="64923585.100000031"/>
  </r>
  <r>
    <s v="2023"/>
    <x v="0"/>
    <x v="0"/>
    <x v="0"/>
    <x v="0"/>
    <s v="2 - Poder Ejecutivo"/>
    <s v="0201 - PRESIDENCIA DE LA REPÚBLICA"/>
    <x v="2"/>
    <x v="7"/>
    <s v="4.5.10 - Asistencia social"/>
    <s v="2.2 - CONTRATACIÓN DE SERVICIOS"/>
    <s v="2.2.2 - PUBLICIDAD, IMPRESIÓN Y ENCUADERNACIÓN"/>
    <s v="N"/>
    <s v="00 - N/A"/>
    <s v="10 - FONDO GENERAL"/>
    <s v="(en blanco)"/>
    <s v="99 - MULTIPROVINCIAL"/>
    <n v="60167004"/>
    <n v="54433829"/>
    <n v="2211675.52"/>
  </r>
  <r>
    <s v="2023"/>
    <x v="0"/>
    <x v="0"/>
    <x v="0"/>
    <x v="0"/>
    <s v="2 - Poder Ejecutivo"/>
    <s v="0201 - PRESIDENCIA DE LA REPÚBLICA"/>
    <x v="2"/>
    <x v="7"/>
    <s v="4.5.10 - Asistencia social"/>
    <s v="2.2 - CONTRATACIÓN DE SERVICIOS"/>
    <s v="2.2.2 - PUBLICIDAD, IMPRESIÓN Y ENCUADERNACIÓN"/>
    <s v="N"/>
    <s v="00 - N/A"/>
    <s v="20 - FONDOS CON DESTINO ESPECÍFICO"/>
    <s v="(en blanco)"/>
    <s v="99 - MULTIPROVINCIAL"/>
    <n v="0"/>
    <n v="2000000"/>
    <n v="0"/>
  </r>
  <r>
    <s v="2023"/>
    <x v="0"/>
    <x v="0"/>
    <x v="0"/>
    <x v="0"/>
    <s v="2 - Poder Ejecutivo"/>
    <s v="0201 - PRESIDENCIA DE LA REPÚBLICA"/>
    <x v="2"/>
    <x v="7"/>
    <s v="4.5.10 - Asistencia social"/>
    <s v="2.2 - CONTRATACIÓN DE SERVICIOS"/>
    <s v="2.2.3 - VIÁTICOS"/>
    <s v="N"/>
    <s v="00 - N/A"/>
    <s v="10 - FONDO GENERAL"/>
    <s v="(en blanco)"/>
    <s v="99 - MULTIPROVINCIAL"/>
    <n v="94339886"/>
    <n v="119896136"/>
    <n v="10085061.210000001"/>
  </r>
  <r>
    <s v="2023"/>
    <x v="0"/>
    <x v="0"/>
    <x v="0"/>
    <x v="0"/>
    <s v="2 - Poder Ejecutivo"/>
    <s v="0201 - PRESIDENCIA DE LA REPÚBLICA"/>
    <x v="2"/>
    <x v="7"/>
    <s v="4.5.10 - Asistencia social"/>
    <s v="2.2 - CONTRATACIÓN DE SERVICIOS"/>
    <s v="2.2.4 - TRANSPORTE Y ALMACENAJE"/>
    <s v="N"/>
    <s v="00 - N/A"/>
    <s v="10 - FONDO GENERAL"/>
    <s v="(en blanco)"/>
    <s v="99 - MULTIPROVINCIAL"/>
    <n v="11360578"/>
    <n v="13047400"/>
    <n v="447833"/>
  </r>
  <r>
    <s v="2023"/>
    <x v="0"/>
    <x v="0"/>
    <x v="0"/>
    <x v="0"/>
    <s v="2 - Poder Ejecutivo"/>
    <s v="0201 - PRESIDENCIA DE LA REPÚBLICA"/>
    <x v="2"/>
    <x v="7"/>
    <s v="4.5.10 - Asistencia social"/>
    <s v="2.2 - CONTRATACIÓN DE SERVICIOS"/>
    <s v="2.2.5 - ALQUILERES Y RENTAS"/>
    <s v="N"/>
    <s v="00 - N/A"/>
    <s v="10 - FONDO GENERAL"/>
    <s v="(en blanco)"/>
    <s v="99 - MULTIPROVINCIAL"/>
    <n v="184747008"/>
    <n v="236090936"/>
    <n v="20282161.819999997"/>
  </r>
  <r>
    <s v="2023"/>
    <x v="0"/>
    <x v="0"/>
    <x v="0"/>
    <x v="0"/>
    <s v="2 - Poder Ejecutivo"/>
    <s v="0201 - PRESIDENCIA DE LA REPÚBLICA"/>
    <x v="2"/>
    <x v="7"/>
    <s v="4.5.10 - Asistencia social"/>
    <s v="2.2 - CONTRATACIÓN DE SERVICIOS"/>
    <s v="2.2.6 - SEGUROS"/>
    <s v="N"/>
    <s v="00 - N/A"/>
    <s v="10 - FONDO GENERAL"/>
    <s v="(en blanco)"/>
    <s v="10 - INDEPENDENCIA"/>
    <n v="370000"/>
    <n v="370000"/>
    <n v="0"/>
  </r>
  <r>
    <s v="2023"/>
    <x v="0"/>
    <x v="0"/>
    <x v="0"/>
    <x v="0"/>
    <s v="2 - Poder Ejecutivo"/>
    <s v="0201 - PRESIDENCIA DE LA REPÚBLICA"/>
    <x v="2"/>
    <x v="7"/>
    <s v="4.5.10 - Asistencia social"/>
    <s v="2.2 - CONTRATACIÓN DE SERVICIOS"/>
    <s v="2.2.6 - SEGUROS"/>
    <s v="N"/>
    <s v="00 - N/A"/>
    <s v="10 - FONDO GENERAL"/>
    <s v="(en blanco)"/>
    <s v="11 - LA ALTAGRACIA"/>
    <n v="250000"/>
    <n v="250000"/>
    <n v="0"/>
  </r>
  <r>
    <s v="2023"/>
    <x v="0"/>
    <x v="0"/>
    <x v="0"/>
    <x v="0"/>
    <s v="2 - Poder Ejecutivo"/>
    <s v="0201 - PRESIDENCIA DE LA REPÚBLICA"/>
    <x v="2"/>
    <x v="7"/>
    <s v="4.5.10 - Asistencia social"/>
    <s v="2.2 - CONTRATACIÓN DE SERVICIOS"/>
    <s v="2.2.6 - SEGUROS"/>
    <s v="N"/>
    <s v="00 - N/A"/>
    <s v="10 - FONDO GENERAL"/>
    <s v="(en blanco)"/>
    <s v="22 - SAN JUAN"/>
    <n v="250000"/>
    <n v="250000"/>
    <n v="0"/>
  </r>
  <r>
    <s v="2023"/>
    <x v="0"/>
    <x v="0"/>
    <x v="0"/>
    <x v="0"/>
    <s v="2 - Poder Ejecutivo"/>
    <s v="0201 - PRESIDENCIA DE LA REPÚBLICA"/>
    <x v="2"/>
    <x v="7"/>
    <s v="4.5.10 - Asistencia social"/>
    <s v="2.2 - CONTRATACIÓN DE SERVICIOS"/>
    <s v="2.2.6 - SEGUROS"/>
    <s v="N"/>
    <s v="00 - N/A"/>
    <s v="10 - FONDO GENERAL"/>
    <s v="(en blanco)"/>
    <s v="32 - SANTO DOMINGO"/>
    <n v="389476"/>
    <n v="389476"/>
    <n v="0"/>
  </r>
  <r>
    <s v="2023"/>
    <x v="0"/>
    <x v="0"/>
    <x v="0"/>
    <x v="0"/>
    <s v="2 - Poder Ejecutivo"/>
    <s v="0201 - PRESIDENCIA DE LA REPÚBLICA"/>
    <x v="2"/>
    <x v="7"/>
    <s v="4.5.10 - Asistencia social"/>
    <s v="2.2 - CONTRATACIÓN DE SERVICIOS"/>
    <s v="2.2.6 - SEGUROS"/>
    <s v="N"/>
    <s v="00 - N/A"/>
    <s v="10 - FONDO GENERAL"/>
    <s v="(en blanco)"/>
    <s v="99 - MULTIPROVINCIAL"/>
    <n v="69302921"/>
    <n v="66415547"/>
    <n v="9002962.8500000015"/>
  </r>
  <r>
    <s v="2023"/>
    <x v="0"/>
    <x v="0"/>
    <x v="0"/>
    <x v="0"/>
    <s v="2 - Poder Ejecutivo"/>
    <s v="0201 - PRESIDENCIA DE LA REPÚBLICA"/>
    <x v="2"/>
    <x v="7"/>
    <s v="4.5.10 - Asistencia social"/>
    <s v="2.2 - CONTRATACIÓN DE SERVICIOS"/>
    <s v="2.2.7 - SERVICIOS DE CONSERVACIÓN, REPARACIONES MENORES E INSTALACIONES TEMPORALES"/>
    <s v="N"/>
    <s v="00 - N/A"/>
    <s v="10 - FONDO GENERAL"/>
    <s v="(en blanco)"/>
    <s v="99 - MULTIPROVINCIAL"/>
    <n v="230127750"/>
    <n v="246011320.00999999"/>
    <n v="5961133.71"/>
  </r>
  <r>
    <s v="2023"/>
    <x v="0"/>
    <x v="0"/>
    <x v="0"/>
    <x v="0"/>
    <s v="2 - Poder Ejecutivo"/>
    <s v="0201 - PRESIDENCIA DE LA REPÚBLICA"/>
    <x v="2"/>
    <x v="7"/>
    <s v="4.5.10 - Asistencia social"/>
    <s v="2.2 - CONTRATACIÓN DE SERVICIOS"/>
    <s v="2.2.7 - SERVICIOS DE CONSERVACIÓN, REPARACIONES MENORES E INSTALACIONES TEMPORALES"/>
    <s v="N"/>
    <s v="00 - N/A"/>
    <s v="20 - FONDOS CON DESTINO ESPECÍFICO"/>
    <s v="(en blanco)"/>
    <s v="99 - MULTIPROVINCIAL"/>
    <n v="5000000"/>
    <n v="35200000"/>
    <n v="1147745.56"/>
  </r>
  <r>
    <s v="2023"/>
    <x v="0"/>
    <x v="0"/>
    <x v="0"/>
    <x v="0"/>
    <s v="2 - Poder Ejecutivo"/>
    <s v="0201 - PRESIDENCIA DE LA REPÚBLICA"/>
    <x v="2"/>
    <x v="7"/>
    <s v="4.5.10 - Asistencia social"/>
    <s v="2.2 - CONTRATACIÓN DE SERVICIOS"/>
    <s v="2.2.8 - OTROS SERVICIOS NO INCLUIDOS EN CONCEPTOS ANTERIORES"/>
    <s v="N"/>
    <s v="00 - N/A"/>
    <s v="10 - FONDO GENERAL"/>
    <s v="(en blanco)"/>
    <s v="99 - MULTIPROVINCIAL"/>
    <n v="670598281"/>
    <n v="404393182"/>
    <n v="39825515.550000004"/>
  </r>
  <r>
    <s v="2023"/>
    <x v="0"/>
    <x v="0"/>
    <x v="0"/>
    <x v="0"/>
    <s v="2 - Poder Ejecutivo"/>
    <s v="0201 - PRESIDENCIA DE LA REPÚBLICA"/>
    <x v="2"/>
    <x v="7"/>
    <s v="4.5.10 - Asistencia social"/>
    <s v="2.2 - CONTRATACIÓN DE SERVICIOS"/>
    <s v="2.2.8 - OTROS SERVICIOS NO INCLUIDOS EN CONCEPTOS ANTERIORES"/>
    <s v="N"/>
    <s v="00 - N/A"/>
    <s v="20 - FONDOS CON DESTINO ESPECÍFICO"/>
    <s v="(en blanco)"/>
    <s v="99 - MULTIPROVINCIAL"/>
    <n v="0"/>
    <n v="3000000"/>
    <n v="0"/>
  </r>
  <r>
    <s v="2023"/>
    <x v="0"/>
    <x v="0"/>
    <x v="0"/>
    <x v="0"/>
    <s v="2 - Poder Ejecutivo"/>
    <s v="0201 - PRESIDENCIA DE LA REPÚBLICA"/>
    <x v="2"/>
    <x v="7"/>
    <s v="4.5.10 - Asistencia social"/>
    <s v="2.2 - CONTRATACIÓN DE SERVICIOS"/>
    <s v="2.2.8 - OTROS SERVICIOS NO INCLUIDOS EN CONCEPTOS ANTERIORES"/>
    <s v="N"/>
    <s v="00 - N/A"/>
    <s v="70 - DONACION EXTERNA"/>
    <s v="(en blanco)"/>
    <s v="99 - MULTIPROVINCIAL"/>
    <n v="20327353"/>
    <n v="20327353"/>
    <n v="0"/>
  </r>
  <r>
    <s v="2023"/>
    <x v="0"/>
    <x v="0"/>
    <x v="0"/>
    <x v="0"/>
    <s v="2 - Poder Ejecutivo"/>
    <s v="0201 - PRESIDENCIA DE LA REPÚBLICA"/>
    <x v="2"/>
    <x v="7"/>
    <s v="4.5.10 - Asistencia social"/>
    <s v="2.2 - CONTRATACIÓN DE SERVICIOS"/>
    <s v="2.2.9 - OTRAS CONTRATACIONES DE SERVICIOS"/>
    <s v="N"/>
    <s v="00 - N/A"/>
    <s v="10 - FONDO GENERAL"/>
    <s v="(en blanco)"/>
    <s v="99 - MULTIPROVINCIAL"/>
    <n v="52047229"/>
    <n v="55438899"/>
    <n v="1399839.43"/>
  </r>
  <r>
    <s v="2023"/>
    <x v="0"/>
    <x v="0"/>
    <x v="0"/>
    <x v="0"/>
    <s v="2 - Poder Ejecutivo"/>
    <s v="0201 - PRESIDENCIA DE LA REPÚBLICA"/>
    <x v="2"/>
    <x v="7"/>
    <s v="4.5.10 - Asistencia social"/>
    <s v="2.3 - MATERIALES Y SUMINISTROS"/>
    <s v="2.3.1 - ALIMENTOS Y PRODUCTOS AGROFORESTALES"/>
    <s v="N"/>
    <s v="00 - N/A"/>
    <s v="10 - FONDO GENERAL"/>
    <s v="(en blanco)"/>
    <s v="01 - DISTRITO NACIONAL"/>
    <n v="25830066"/>
    <n v="25830066"/>
    <n v="0"/>
  </r>
  <r>
    <s v="2023"/>
    <x v="0"/>
    <x v="0"/>
    <x v="0"/>
    <x v="0"/>
    <s v="2 - Poder Ejecutivo"/>
    <s v="0201 - PRESIDENCIA DE LA REPÚBLICA"/>
    <x v="2"/>
    <x v="7"/>
    <s v="4.5.10 - Asistencia social"/>
    <s v="2.3 - MATERIALES Y SUMINISTROS"/>
    <s v="2.3.1 - ALIMENTOS Y PRODUCTOS AGROFORESTALES"/>
    <s v="N"/>
    <s v="00 - N/A"/>
    <s v="10 - FONDO GENERAL"/>
    <s v="(en blanco)"/>
    <s v="10 - INDEPENDENCIA"/>
    <n v="10312344"/>
    <n v="10312344"/>
    <n v="0"/>
  </r>
  <r>
    <s v="2023"/>
    <x v="0"/>
    <x v="0"/>
    <x v="0"/>
    <x v="0"/>
    <s v="2 - Poder Ejecutivo"/>
    <s v="0201 - PRESIDENCIA DE LA REPÚBLICA"/>
    <x v="2"/>
    <x v="7"/>
    <s v="4.5.10 - Asistencia social"/>
    <s v="2.3 - MATERIALES Y SUMINISTROS"/>
    <s v="2.3.1 - ALIMENTOS Y PRODUCTOS AGROFORESTALES"/>
    <s v="N"/>
    <s v="00 - N/A"/>
    <s v="10 - FONDO GENERAL"/>
    <s v="(en blanco)"/>
    <s v="11 - LA ALTAGRACIA"/>
    <n v="10312344"/>
    <n v="10312344"/>
    <n v="0"/>
  </r>
  <r>
    <s v="2023"/>
    <x v="0"/>
    <x v="0"/>
    <x v="0"/>
    <x v="0"/>
    <s v="2 - Poder Ejecutivo"/>
    <s v="0201 - PRESIDENCIA DE LA REPÚBLICA"/>
    <x v="2"/>
    <x v="7"/>
    <s v="4.5.10 - Asistencia social"/>
    <s v="2.3 - MATERIALES Y SUMINISTROS"/>
    <s v="2.3.1 - ALIMENTOS Y PRODUCTOS AGROFORESTALES"/>
    <s v="N"/>
    <s v="00 - N/A"/>
    <s v="10 - FONDO GENERAL"/>
    <s v="(en blanco)"/>
    <s v="13 - LA VEGA"/>
    <n v="14545440"/>
    <n v="14545440"/>
    <n v="0"/>
  </r>
  <r>
    <s v="2023"/>
    <x v="0"/>
    <x v="0"/>
    <x v="0"/>
    <x v="0"/>
    <s v="2 - Poder Ejecutivo"/>
    <s v="0201 - PRESIDENCIA DE LA REPÚBLICA"/>
    <x v="2"/>
    <x v="7"/>
    <s v="4.5.10 - Asistencia social"/>
    <s v="2.3 - MATERIALES Y SUMINISTROS"/>
    <s v="2.3.1 - ALIMENTOS Y PRODUCTOS AGROFORESTALES"/>
    <s v="N"/>
    <s v="00 - N/A"/>
    <s v="10 - FONDO GENERAL"/>
    <s v="(en blanco)"/>
    <s v="22 - SAN JUAN"/>
    <n v="10312344"/>
    <n v="10312344"/>
    <n v="0"/>
  </r>
  <r>
    <s v="2023"/>
    <x v="0"/>
    <x v="0"/>
    <x v="0"/>
    <x v="0"/>
    <s v="2 - Poder Ejecutivo"/>
    <s v="0201 - PRESIDENCIA DE LA REPÚBLICA"/>
    <x v="2"/>
    <x v="7"/>
    <s v="4.5.10 - Asistencia social"/>
    <s v="2.3 - MATERIALES Y SUMINISTROS"/>
    <s v="2.3.1 - ALIMENTOS Y PRODUCTOS AGROFORESTALES"/>
    <s v="N"/>
    <s v="00 - N/A"/>
    <s v="10 - FONDO GENERAL"/>
    <s v="(en blanco)"/>
    <s v="27 - VALVERDE"/>
    <n v="5594400"/>
    <n v="5594400"/>
    <n v="0"/>
  </r>
  <r>
    <s v="2023"/>
    <x v="0"/>
    <x v="0"/>
    <x v="0"/>
    <x v="0"/>
    <s v="2 - Poder Ejecutivo"/>
    <s v="0201 - PRESIDENCIA DE LA REPÚBLICA"/>
    <x v="2"/>
    <x v="7"/>
    <s v="4.5.10 - Asistencia social"/>
    <s v="2.3 - MATERIALES Y SUMINISTROS"/>
    <s v="2.3.1 - ALIMENTOS Y PRODUCTOS AGROFORESTALES"/>
    <s v="N"/>
    <s v="00 - N/A"/>
    <s v="10 - FONDO GENERAL"/>
    <s v="(en blanco)"/>
    <s v="32 - SANTO DOMINGO"/>
    <n v="11034208"/>
    <n v="11034208"/>
    <n v="0"/>
  </r>
  <r>
    <s v="2023"/>
    <x v="0"/>
    <x v="0"/>
    <x v="0"/>
    <x v="0"/>
    <s v="2 - Poder Ejecutivo"/>
    <s v="0201 - PRESIDENCIA DE LA REPÚBLICA"/>
    <x v="2"/>
    <x v="7"/>
    <s v="4.5.10 - Asistencia social"/>
    <s v="2.3 - MATERIALES Y SUMINISTROS"/>
    <s v="2.3.1 - ALIMENTOS Y PRODUCTOS AGROFORESTALES"/>
    <s v="N"/>
    <s v="00 - N/A"/>
    <s v="10 - FONDO GENERAL"/>
    <s v="(en blanco)"/>
    <s v="99 - MULTIPROVINCIAL"/>
    <n v="3302526613"/>
    <n v="3302849363"/>
    <n v="4264914.8899999997"/>
  </r>
  <r>
    <s v="2023"/>
    <x v="0"/>
    <x v="0"/>
    <x v="0"/>
    <x v="0"/>
    <s v="2 - Poder Ejecutivo"/>
    <s v="0201 - PRESIDENCIA DE LA REPÚBLICA"/>
    <x v="2"/>
    <x v="7"/>
    <s v="4.5.10 - Asistencia social"/>
    <s v="2.3 - MATERIALES Y SUMINISTROS"/>
    <s v="2.3.1 - ALIMENTOS Y PRODUCTOS AGROFORESTALES"/>
    <s v="N"/>
    <s v="00 - N/A"/>
    <s v="20 - FONDOS CON DESTINO ESPECÍFICO"/>
    <s v="(en blanco)"/>
    <s v="99 - MULTIPROVINCIAL"/>
    <n v="1388860250"/>
    <n v="1061122334"/>
    <n v="260061173.22000003"/>
  </r>
  <r>
    <s v="2023"/>
    <x v="0"/>
    <x v="0"/>
    <x v="0"/>
    <x v="0"/>
    <s v="2 - Poder Ejecutivo"/>
    <s v="0201 - PRESIDENCIA DE LA REPÚBLICA"/>
    <x v="2"/>
    <x v="7"/>
    <s v="4.5.10 - Asistencia social"/>
    <s v="2.3 - MATERIALES Y SUMINISTROS"/>
    <s v="2.3.2 - TEXTILES Y VESTUARIOS"/>
    <s v="N"/>
    <s v="00 - N/A"/>
    <s v="10 - FONDO GENERAL"/>
    <s v="(en blanco)"/>
    <s v="99 - MULTIPROVINCIAL"/>
    <n v="21943040"/>
    <n v="22005140"/>
    <n v="612514.5"/>
  </r>
  <r>
    <s v="2023"/>
    <x v="0"/>
    <x v="0"/>
    <x v="0"/>
    <x v="0"/>
    <s v="2 - Poder Ejecutivo"/>
    <s v="0201 - PRESIDENCIA DE LA REPÚBLICA"/>
    <x v="2"/>
    <x v="7"/>
    <s v="4.5.10 - Asistencia social"/>
    <s v="2.3 - MATERIALES Y SUMINISTROS"/>
    <s v="2.3.2 - TEXTILES Y VESTUARIOS"/>
    <s v="N"/>
    <s v="00 - N/A"/>
    <s v="20 - FONDOS CON DESTINO ESPECÍFICO"/>
    <s v="(en blanco)"/>
    <s v="99 - MULTIPROVINCIAL"/>
    <n v="0"/>
    <n v="150000"/>
    <n v="0"/>
  </r>
  <r>
    <s v="2023"/>
    <x v="0"/>
    <x v="0"/>
    <x v="0"/>
    <x v="0"/>
    <s v="2 - Poder Ejecutivo"/>
    <s v="0201 - PRESIDENCIA DE LA REPÚBLICA"/>
    <x v="2"/>
    <x v="7"/>
    <s v="4.5.10 - Asistencia social"/>
    <s v="2.3 - MATERIALES Y SUMINISTROS"/>
    <s v="2.3.3 - PAPEL, CARTÓN E IMPRESOS"/>
    <s v="N"/>
    <s v="00 - N/A"/>
    <s v="10 - FONDO GENERAL"/>
    <s v="(en blanco)"/>
    <s v="99 - MULTIPROVINCIAL"/>
    <n v="30635129"/>
    <n v="25576794.859999999"/>
    <n v="397165.8"/>
  </r>
  <r>
    <s v="2023"/>
    <x v="0"/>
    <x v="0"/>
    <x v="0"/>
    <x v="0"/>
    <s v="2 - Poder Ejecutivo"/>
    <s v="0201 - PRESIDENCIA DE LA REPÚBLICA"/>
    <x v="2"/>
    <x v="7"/>
    <s v="4.5.10 - Asistencia social"/>
    <s v="2.3 - MATERIALES Y SUMINISTROS"/>
    <s v="2.3.3 - PAPEL, CARTÓN E IMPRESOS"/>
    <s v="N"/>
    <s v="00 - N/A"/>
    <s v="20 - FONDOS CON DESTINO ESPECÍFICO"/>
    <s v="(en blanco)"/>
    <s v="99 - MULTIPROVINCIAL"/>
    <n v="4500000"/>
    <n v="4500000"/>
    <n v="0"/>
  </r>
  <r>
    <s v="2023"/>
    <x v="0"/>
    <x v="0"/>
    <x v="0"/>
    <x v="0"/>
    <s v="2 - Poder Ejecutivo"/>
    <s v="0201 - PRESIDENCIA DE LA REPÚBLICA"/>
    <x v="2"/>
    <x v="7"/>
    <s v="4.5.10 - Asistencia social"/>
    <s v="2.3 - MATERIALES Y SUMINISTROS"/>
    <s v="2.3.4 - PRODUCTOS FARMACÉUTICOS"/>
    <s v="N"/>
    <s v="00 - N/A"/>
    <s v="10 - FONDO GENERAL"/>
    <s v="(en blanco)"/>
    <s v="01 - DISTRITO NACIONAL"/>
    <n v="5040000"/>
    <n v="5040000"/>
    <n v="0"/>
  </r>
  <r>
    <s v="2023"/>
    <x v="0"/>
    <x v="0"/>
    <x v="0"/>
    <x v="0"/>
    <s v="2 - Poder Ejecutivo"/>
    <s v="0201 - PRESIDENCIA DE LA REPÚBLICA"/>
    <x v="2"/>
    <x v="7"/>
    <s v="4.5.10 - Asistencia social"/>
    <s v="2.3 - MATERIALES Y SUMINISTROS"/>
    <s v="2.3.4 - PRODUCTOS FARMACÉUTICOS"/>
    <s v="N"/>
    <s v="00 - N/A"/>
    <s v="10 - FONDO GENERAL"/>
    <s v="(en blanco)"/>
    <s v="10 - INDEPENDENCIA"/>
    <n v="2787120"/>
    <n v="2787120"/>
    <n v="0"/>
  </r>
  <r>
    <s v="2023"/>
    <x v="0"/>
    <x v="0"/>
    <x v="0"/>
    <x v="0"/>
    <s v="2 - Poder Ejecutivo"/>
    <s v="0201 - PRESIDENCIA DE LA REPÚBLICA"/>
    <x v="2"/>
    <x v="7"/>
    <s v="4.5.10 - Asistencia social"/>
    <s v="2.3 - MATERIALES Y SUMINISTROS"/>
    <s v="2.3.4 - PRODUCTOS FARMACÉUTICOS"/>
    <s v="N"/>
    <s v="00 - N/A"/>
    <s v="10 - FONDO GENERAL"/>
    <s v="(en blanco)"/>
    <s v="11 - LA ALTAGRACIA"/>
    <n v="2787120"/>
    <n v="2787120"/>
    <n v="0"/>
  </r>
  <r>
    <s v="2023"/>
    <x v="0"/>
    <x v="0"/>
    <x v="0"/>
    <x v="0"/>
    <s v="2 - Poder Ejecutivo"/>
    <s v="0201 - PRESIDENCIA DE LA REPÚBLICA"/>
    <x v="2"/>
    <x v="7"/>
    <s v="4.5.10 - Asistencia social"/>
    <s v="2.3 - MATERIALES Y SUMINISTROS"/>
    <s v="2.3.4 - PRODUCTOS FARMACÉUTICOS"/>
    <s v="N"/>
    <s v="00 - N/A"/>
    <s v="10 - FONDO GENERAL"/>
    <s v="(en blanco)"/>
    <s v="13 - LA VEGA"/>
    <n v="2620800"/>
    <n v="2620800"/>
    <n v="0"/>
  </r>
  <r>
    <s v="2023"/>
    <x v="0"/>
    <x v="0"/>
    <x v="0"/>
    <x v="0"/>
    <s v="2 - Poder Ejecutivo"/>
    <s v="0201 - PRESIDENCIA DE LA REPÚBLICA"/>
    <x v="2"/>
    <x v="7"/>
    <s v="4.5.10 - Asistencia social"/>
    <s v="2.3 - MATERIALES Y SUMINISTROS"/>
    <s v="2.3.4 - PRODUCTOS FARMACÉUTICOS"/>
    <s v="N"/>
    <s v="00 - N/A"/>
    <s v="10 - FONDO GENERAL"/>
    <s v="(en blanco)"/>
    <s v="22 - SAN JUAN"/>
    <n v="2787120"/>
    <n v="2787120"/>
    <n v="0"/>
  </r>
  <r>
    <s v="2023"/>
    <x v="0"/>
    <x v="0"/>
    <x v="0"/>
    <x v="0"/>
    <s v="2 - Poder Ejecutivo"/>
    <s v="0201 - PRESIDENCIA DE LA REPÚBLICA"/>
    <x v="2"/>
    <x v="7"/>
    <s v="4.5.10 - Asistencia social"/>
    <s v="2.3 - MATERIALES Y SUMINISTROS"/>
    <s v="2.3.4 - PRODUCTOS FARMACÉUTICOS"/>
    <s v="N"/>
    <s v="00 - N/A"/>
    <s v="10 - FONDO GENERAL"/>
    <s v="(en blanco)"/>
    <s v="27 - VALVERDE"/>
    <n v="1512000"/>
    <n v="1512000"/>
    <n v="0"/>
  </r>
  <r>
    <s v="2023"/>
    <x v="0"/>
    <x v="0"/>
    <x v="0"/>
    <x v="0"/>
    <s v="2 - Poder Ejecutivo"/>
    <s v="0201 - PRESIDENCIA DE LA REPÚBLICA"/>
    <x v="2"/>
    <x v="7"/>
    <s v="4.5.10 - Asistencia social"/>
    <s v="2.3 - MATERIALES Y SUMINISTROS"/>
    <s v="2.3.4 - PRODUCTOS FARMACÉUTICOS"/>
    <s v="N"/>
    <s v="00 - N/A"/>
    <s v="10 - FONDO GENERAL"/>
    <s v="(en blanco)"/>
    <s v="32 - SANTO DOMINGO"/>
    <n v="2982220"/>
    <n v="2982220"/>
    <n v="0"/>
  </r>
  <r>
    <s v="2023"/>
    <x v="0"/>
    <x v="0"/>
    <x v="0"/>
    <x v="0"/>
    <s v="2 - Poder Ejecutivo"/>
    <s v="0201 - PRESIDENCIA DE LA REPÚBLICA"/>
    <x v="2"/>
    <x v="7"/>
    <s v="4.5.10 - Asistencia social"/>
    <s v="2.3 - MATERIALES Y SUMINISTROS"/>
    <s v="2.3.4 - PRODUCTOS FARMACÉUTICOS"/>
    <s v="N"/>
    <s v="00 - N/A"/>
    <s v="10 - FONDO GENERAL"/>
    <s v="(en blanco)"/>
    <s v="99 - MULTIPROVINCIAL"/>
    <n v="15533600"/>
    <n v="17959600"/>
    <n v="1033385.39"/>
  </r>
  <r>
    <s v="2023"/>
    <x v="0"/>
    <x v="0"/>
    <x v="0"/>
    <x v="0"/>
    <s v="2 - Poder Ejecutivo"/>
    <s v="0201 - PRESIDENCIA DE LA REPÚBLICA"/>
    <x v="2"/>
    <x v="7"/>
    <s v="4.5.10 - Asistencia social"/>
    <s v="2.3 - MATERIALES Y SUMINISTROS"/>
    <s v="2.3.5 - CUERO, CAUCHO Y PLÁSTICO"/>
    <s v="N"/>
    <s v="00 - N/A"/>
    <s v="10 - FONDO GENERAL"/>
    <s v="(en blanco)"/>
    <s v="99 - MULTIPROVINCIAL"/>
    <n v="57772845"/>
    <n v="79242520"/>
    <n v="1396195.7500000002"/>
  </r>
  <r>
    <s v="2023"/>
    <x v="0"/>
    <x v="0"/>
    <x v="0"/>
    <x v="0"/>
    <s v="2 - Poder Ejecutivo"/>
    <s v="0201 - PRESIDENCIA DE LA REPÚBLICA"/>
    <x v="2"/>
    <x v="7"/>
    <s v="4.5.10 - Asistencia social"/>
    <s v="2.3 - MATERIALES Y SUMINISTROS"/>
    <s v="2.3.5 - CUERO, CAUCHO Y PLÁSTICO"/>
    <s v="N"/>
    <s v="00 - N/A"/>
    <s v="20 - FONDOS CON DESTINO ESPECÍFICO"/>
    <s v="(en blanco)"/>
    <s v="99 - MULTIPROVINCIAL"/>
    <n v="5000000"/>
    <n v="14200000"/>
    <n v="0"/>
  </r>
  <r>
    <s v="2023"/>
    <x v="0"/>
    <x v="0"/>
    <x v="0"/>
    <x v="0"/>
    <s v="2 - Poder Ejecutivo"/>
    <s v="0201 - PRESIDENCIA DE LA REPÚBLICA"/>
    <x v="2"/>
    <x v="7"/>
    <s v="4.5.10 - Asistencia social"/>
    <s v="2.3 - MATERIALES Y SUMINISTROS"/>
    <s v="2.3.6 - PRODUCTOS DE MINERALES, METÁLICOS Y NO METÁLICOS"/>
    <s v="N"/>
    <s v="00 - N/A"/>
    <s v="10 - FONDO GENERAL"/>
    <s v="(en blanco)"/>
    <s v="99 - MULTIPROVINCIAL"/>
    <n v="108782159"/>
    <n v="104163677.25999999"/>
    <n v="8529472.9400000013"/>
  </r>
  <r>
    <s v="2023"/>
    <x v="0"/>
    <x v="0"/>
    <x v="0"/>
    <x v="0"/>
    <s v="2 - Poder Ejecutivo"/>
    <s v="0201 - PRESIDENCIA DE LA REPÚBLICA"/>
    <x v="2"/>
    <x v="7"/>
    <s v="4.5.10 - Asistencia social"/>
    <s v="2.3 - MATERIALES Y SUMINISTROS"/>
    <s v="2.3.6 - PRODUCTOS DE MINERALES, METÁLICOS Y NO METÁLICOS"/>
    <s v="N"/>
    <s v="00 - N/A"/>
    <s v="20 - FONDOS CON DESTINO ESPECÍFICO"/>
    <s v="(en blanco)"/>
    <s v="99 - MULTIPROVINCIAL"/>
    <n v="0"/>
    <n v="2100000"/>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01 - DISTRITO NACIONAL"/>
    <n v="801108"/>
    <n v="801108"/>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10 - INDEPENDENCIA"/>
    <n v="886026"/>
    <n v="886026"/>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11 - LA ALTAGRACIA"/>
    <n v="886026"/>
    <n v="886026"/>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13 - LA VEGA"/>
    <n v="801108"/>
    <n v="801108"/>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22 - SAN JUAN"/>
    <n v="886025"/>
    <n v="886025"/>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27 - VALVERDE"/>
    <n v="801108"/>
    <n v="801108"/>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32 - SANTO DOMINGO"/>
    <n v="73836"/>
    <n v="73836"/>
    <n v="0"/>
  </r>
  <r>
    <s v="2023"/>
    <x v="0"/>
    <x v="0"/>
    <x v="0"/>
    <x v="0"/>
    <s v="2 - Poder Ejecutivo"/>
    <s v="0201 - PRESIDENCIA DE LA REPÚBLICA"/>
    <x v="2"/>
    <x v="7"/>
    <s v="4.5.10 - Asistencia social"/>
    <s v="2.3 - MATERIALES Y SUMINISTROS"/>
    <s v="2.3.7 - COMBUSTIBLES, LUBRICANTES, PRODUCTOS QUÍMICOS Y CONEXOS"/>
    <s v="N"/>
    <s v="00 - N/A"/>
    <s v="10 - FONDO GENERAL"/>
    <s v="(en blanco)"/>
    <s v="99 - MULTIPROVINCIAL"/>
    <n v="271123977"/>
    <n v="270682815"/>
    <n v="4831556.21"/>
  </r>
  <r>
    <s v="2023"/>
    <x v="0"/>
    <x v="0"/>
    <x v="0"/>
    <x v="0"/>
    <s v="2 - Poder Ejecutivo"/>
    <s v="0201 - PRESIDENCIA DE LA REPÚBLICA"/>
    <x v="2"/>
    <x v="7"/>
    <s v="4.5.10 - Asistencia social"/>
    <s v="2.3 - MATERIALES Y SUMINISTROS"/>
    <s v="2.3.7 - COMBUSTIBLES, LUBRICANTES, PRODUCTOS QUÍMICOS Y CONEXOS"/>
    <s v="N"/>
    <s v="00 - N/A"/>
    <s v="20 - FONDOS CON DESTINO ESPECÍFICO"/>
    <s v="(en blanco)"/>
    <s v="99 - MULTIPROVINCIAL"/>
    <n v="0"/>
    <n v="6005000"/>
    <n v="3091200"/>
  </r>
  <r>
    <s v="2023"/>
    <x v="0"/>
    <x v="0"/>
    <x v="0"/>
    <x v="0"/>
    <s v="2 - Poder Ejecutivo"/>
    <s v="0201 - PRESIDENCIA DE LA REPÚBLICA"/>
    <x v="2"/>
    <x v="7"/>
    <s v="4.5.10 - Asistencia social"/>
    <s v="2.3 - MATERIALES Y SUMINISTROS"/>
    <s v="2.3.9 - PRODUCTOS Y ÚTILES VARIOS"/>
    <s v="N"/>
    <s v="00 - N/A"/>
    <s v="10 - FONDO GENERAL"/>
    <s v="(en blanco)"/>
    <s v="99 - MULTIPROVINCIAL"/>
    <n v="326529377"/>
    <n v="303197010"/>
    <n v="4141131.7299999995"/>
  </r>
  <r>
    <s v="2023"/>
    <x v="0"/>
    <x v="0"/>
    <x v="0"/>
    <x v="0"/>
    <s v="2 - Poder Ejecutivo"/>
    <s v="0201 - PRESIDENCIA DE LA REPÚBLICA"/>
    <x v="2"/>
    <x v="7"/>
    <s v="4.5.10 - Asistencia social"/>
    <s v="2.3 - MATERIALES Y SUMINISTROS"/>
    <s v="2.3.9 - PRODUCTOS Y ÚTILES VARIOS"/>
    <s v="N"/>
    <s v="00 - N/A"/>
    <s v="20 - FONDOS CON DESTINO ESPECÍFICO"/>
    <s v="(en blanco)"/>
    <s v="99 - MULTIPROVINCIAL"/>
    <n v="276120084"/>
    <n v="124320000"/>
    <n v="200541"/>
  </r>
  <r>
    <s v="2023"/>
    <x v="0"/>
    <x v="0"/>
    <x v="0"/>
    <x v="0"/>
    <s v="2 - Poder Ejecutivo"/>
    <s v="0202 - MINISTERIO DE  INTERIOR Y POLICÍA"/>
    <x v="0"/>
    <x v="0"/>
    <s v="1.1.02 - Gestión administrativa, financiera, fiscal, económica y planificación"/>
    <s v="2.1 - REMUNERACIONES Y CONTRIBUCIONES"/>
    <s v="2.1.1 - REMUNERACIONES"/>
    <s v="N"/>
    <s v="00 - N/A"/>
    <s v="10 - FONDO GENERAL"/>
    <s v="(en blanco)"/>
    <s v="99 - MULTIPROVINCIAL"/>
    <n v="977903886"/>
    <n v="613803886"/>
    <n v="73409328.829999998"/>
  </r>
  <r>
    <s v="2023"/>
    <x v="0"/>
    <x v="0"/>
    <x v="0"/>
    <x v="0"/>
    <s v="2 - Poder Ejecutivo"/>
    <s v="0202 - MINISTERIO DE  INTERIOR Y POLICÍA"/>
    <x v="0"/>
    <x v="0"/>
    <s v="1.1.02 - Gestión administrativa, financiera, fiscal, económica y planificación"/>
    <s v="2.1 - REMUNERACIONES Y CONTRIBUCIONES"/>
    <s v="2.1.1 - REMUNERACIONES"/>
    <s v="N"/>
    <s v="00 - N/A"/>
    <s v="20 - FONDOS CON DESTINO ESPECÍFICO"/>
    <s v="(en blanco)"/>
    <s v="99 - MULTIPROVINCIAL"/>
    <n v="20000000"/>
    <n v="20000000"/>
    <n v="2318000"/>
  </r>
  <r>
    <s v="2023"/>
    <x v="0"/>
    <x v="0"/>
    <x v="0"/>
    <x v="0"/>
    <s v="2 - Poder Ejecutivo"/>
    <s v="0202 - MINISTERIO DE  INTERIOR Y POLICÍA"/>
    <x v="0"/>
    <x v="0"/>
    <s v="1.1.02 - Gestión administrativa, financiera, fiscal, económica y planificación"/>
    <s v="2.1 - REMUNERACIONES Y CONTRIBUCIONES"/>
    <s v="2.1.2 - SOBRESUELDOS"/>
    <s v="N"/>
    <s v="00 - N/A"/>
    <s v="10 - FONDO GENERAL"/>
    <s v="(en blanco)"/>
    <s v="99 - MULTIPROVINCIAL"/>
    <n v="161033305"/>
    <n v="161133305"/>
    <n v="10125654.089999998"/>
  </r>
  <r>
    <s v="2023"/>
    <x v="0"/>
    <x v="0"/>
    <x v="0"/>
    <x v="0"/>
    <s v="2 - Poder Ejecutivo"/>
    <s v="0202 - MINISTERIO DE  INTERIOR Y POLICÍA"/>
    <x v="0"/>
    <x v="0"/>
    <s v="1.1.02 - Gestión administrativa, financiera, fiscal, económica y planificación"/>
    <s v="2.1 - REMUNERACIONES Y CONTRIBUCIONES"/>
    <s v="2.1.3 - DIETAS Y GASTOS DE REPRESENTACIÓN"/>
    <s v="N"/>
    <s v="00 - N/A"/>
    <s v="10 - FONDO GENERAL"/>
    <s v="(en blanco)"/>
    <s v="99 - MULTIPROVINCIAL"/>
    <n v="990000"/>
    <n v="990000"/>
    <n v="0"/>
  </r>
  <r>
    <s v="2023"/>
    <x v="0"/>
    <x v="0"/>
    <x v="0"/>
    <x v="0"/>
    <s v="2 - Poder Ejecutivo"/>
    <s v="0202 - MINISTERIO DE  INTERIOR Y POLICÍA"/>
    <x v="0"/>
    <x v="0"/>
    <s v="1.1.02 - Gestión administrativa, financiera, fiscal, económica y planificación"/>
    <s v="2.1 - REMUNERACIONES Y CONTRIBUCIONES"/>
    <s v="2.1.4 - GRATIFICACIONES Y BONIFICACIONES"/>
    <s v="N"/>
    <s v="00 - N/A"/>
    <s v="10 - FONDO GENERAL"/>
    <s v="(en blanco)"/>
    <s v="99 - MULTIPROVINCIAL"/>
    <n v="38358527"/>
    <n v="38358527"/>
    <n v="0"/>
  </r>
  <r>
    <s v="2023"/>
    <x v="0"/>
    <x v="0"/>
    <x v="0"/>
    <x v="0"/>
    <s v="2 - Poder Ejecutivo"/>
    <s v="0202 - MINISTERIO DE  INTERIOR Y POLICÍA"/>
    <x v="0"/>
    <x v="0"/>
    <s v="1.1.02 - Gestión administrativa, financiera, fiscal, económica y planificación"/>
    <s v="2.1 - REMUNERACIONES Y CONTRIBUCIONES"/>
    <s v="2.1.5 - CONTRIBUCIONES A LA SEGURIDAD SOCIAL"/>
    <s v="N"/>
    <s v="00 - N/A"/>
    <s v="10 - FONDO GENERAL"/>
    <s v="(en blanco)"/>
    <s v="99 - MULTIPROVINCIAL"/>
    <n v="143727235"/>
    <n v="143727235"/>
    <n v="10209503.93"/>
  </r>
  <r>
    <s v="2023"/>
    <x v="0"/>
    <x v="0"/>
    <x v="0"/>
    <x v="0"/>
    <s v="2 - Poder Ejecutivo"/>
    <s v="0202 - MINISTERIO DE  INTERIOR Y POLICÍA"/>
    <x v="0"/>
    <x v="0"/>
    <s v="1.1.02 - Gestión administrativa, financiera, fiscal, económica y planificación"/>
    <s v="2.1 - REMUNERACIONES Y CONTRIBUCIONES"/>
    <s v="2.1.5 - CONTRIBUCIONES A LA SEGURIDAD SOCIAL"/>
    <s v="N"/>
    <s v="00 - N/A"/>
    <s v="20 - FONDOS CON DESTINO ESPECÍFICO"/>
    <s v="(en blanco)"/>
    <s v="99 - MULTIPROVINCIAL"/>
    <n v="6700000"/>
    <n v="6700000"/>
    <n v="352303.80000000005"/>
  </r>
  <r>
    <s v="2023"/>
    <x v="0"/>
    <x v="0"/>
    <x v="0"/>
    <x v="0"/>
    <s v="2 - Poder Ejecutivo"/>
    <s v="0202 - MINISTERIO DE  INTERIOR Y POLICÍA"/>
    <x v="0"/>
    <x v="0"/>
    <s v="1.1.02 - Gestión administrativa, financiera, fiscal, económica y planificación"/>
    <s v="2.2 - CONTRATACIÓN DE SERVICIOS"/>
    <s v="2.2.1 - SERVICIOS BÁSICOS"/>
    <s v="N"/>
    <s v="00 - N/A"/>
    <s v="10 - FONDO GENERAL"/>
    <s v="(en blanco)"/>
    <s v="99 - MULTIPROVINCIAL"/>
    <n v="49819594"/>
    <n v="57919594"/>
    <n v="10122907.399999999"/>
  </r>
  <r>
    <s v="2023"/>
    <x v="0"/>
    <x v="0"/>
    <x v="0"/>
    <x v="0"/>
    <s v="2 - Poder Ejecutivo"/>
    <s v="0202 - MINISTERIO DE  INTERIOR Y POLICÍA"/>
    <x v="0"/>
    <x v="0"/>
    <s v="1.1.02 - Gestión administrativa, financiera, fiscal, económica y planificación"/>
    <s v="2.2 - CONTRATACIÓN DE SERVICIOS"/>
    <s v="2.2.2 - PUBLICIDAD, IMPRESIÓN Y ENCUADERNACIÓN"/>
    <s v="N"/>
    <s v="00 - N/A"/>
    <s v="10 - FONDO GENERAL"/>
    <s v="(en blanco)"/>
    <s v="99 - MULTIPROVINCIAL"/>
    <n v="791401"/>
    <n v="791401"/>
    <n v="0"/>
  </r>
  <r>
    <s v="2023"/>
    <x v="0"/>
    <x v="0"/>
    <x v="0"/>
    <x v="0"/>
    <s v="2 - Poder Ejecutivo"/>
    <s v="0202 - MINISTERIO DE  INTERIOR Y POLICÍA"/>
    <x v="0"/>
    <x v="0"/>
    <s v="1.1.02 - Gestión administrativa, financiera, fiscal, económica y planificación"/>
    <s v="2.2 - CONTRATACIÓN DE SERVICIOS"/>
    <s v="2.2.2 - PUBLICIDAD, IMPRESIÓN Y ENCUADERNACIÓN"/>
    <s v="N"/>
    <s v="00 - N/A"/>
    <s v="20 - FONDOS CON DESTINO ESPECÍFICO"/>
    <s v="(en blanco)"/>
    <s v="99 - MULTIPROVINCIAL"/>
    <n v="5306880"/>
    <n v="5306880"/>
    <n v="330400"/>
  </r>
  <r>
    <s v="2023"/>
    <x v="0"/>
    <x v="0"/>
    <x v="0"/>
    <x v="0"/>
    <s v="2 - Poder Ejecutivo"/>
    <s v="0202 - MINISTERIO DE  INTERIOR Y POLICÍA"/>
    <x v="0"/>
    <x v="0"/>
    <s v="1.1.02 - Gestión administrativa, financiera, fiscal, económica y planificación"/>
    <s v="2.2 - CONTRATACIÓN DE SERVICIOS"/>
    <s v="2.2.3 - VIÁTICOS"/>
    <s v="N"/>
    <s v="00 - N/A"/>
    <s v="10 - FONDO GENERAL"/>
    <s v="(en blanco)"/>
    <s v="99 - MULTIPROVINCIAL"/>
    <n v="15430768"/>
    <n v="15430768"/>
    <n v="226608.3"/>
  </r>
  <r>
    <s v="2023"/>
    <x v="0"/>
    <x v="0"/>
    <x v="0"/>
    <x v="0"/>
    <s v="2 - Poder Ejecutivo"/>
    <s v="0202 - MINISTERIO DE  INTERIOR Y POLICÍA"/>
    <x v="0"/>
    <x v="0"/>
    <s v="1.1.02 - Gestión administrativa, financiera, fiscal, económica y planificación"/>
    <s v="2.2 - CONTRATACIÓN DE SERVICIOS"/>
    <s v="2.2.4 - TRANSPORTE Y ALMACENAJE"/>
    <s v="N"/>
    <s v="00 - N/A"/>
    <s v="20 - FONDOS CON DESTINO ESPECÍFICO"/>
    <s v="(en blanco)"/>
    <s v="99 - MULTIPROVINCIAL"/>
    <n v="99530312"/>
    <n v="16530312"/>
    <n v="0"/>
  </r>
  <r>
    <s v="2023"/>
    <x v="0"/>
    <x v="0"/>
    <x v="0"/>
    <x v="0"/>
    <s v="2 - Poder Ejecutivo"/>
    <s v="0202 - MINISTERIO DE  INTERIOR Y POLICÍA"/>
    <x v="0"/>
    <x v="0"/>
    <s v="1.1.02 - Gestión administrativa, financiera, fiscal, económica y planificación"/>
    <s v="2.2 - CONTRATACIÓN DE SERVICIOS"/>
    <s v="2.2.5 - ALQUILERES Y RENTAS"/>
    <s v="N"/>
    <s v="00 - N/A"/>
    <s v="10 - FONDO GENERAL"/>
    <s v="(en blanco)"/>
    <s v="99 - MULTIPROVINCIAL"/>
    <n v="8795620"/>
    <n v="14695620"/>
    <n v="1483539"/>
  </r>
  <r>
    <s v="2023"/>
    <x v="0"/>
    <x v="0"/>
    <x v="0"/>
    <x v="0"/>
    <s v="2 - Poder Ejecutivo"/>
    <s v="0202 - MINISTERIO DE  INTERIOR Y POLICÍA"/>
    <x v="0"/>
    <x v="0"/>
    <s v="1.1.02 - Gestión administrativa, financiera, fiscal, económica y planificación"/>
    <s v="2.2 - CONTRATACIÓN DE SERVICIOS"/>
    <s v="2.2.5 - ALQUILERES Y RENTAS"/>
    <s v="N"/>
    <s v="00 - N/A"/>
    <s v="20 - FONDOS CON DESTINO ESPECÍFICO"/>
    <s v="(en blanco)"/>
    <s v="99 - MULTIPROVINCIAL"/>
    <n v="27457037"/>
    <n v="110557037"/>
    <n v="270000"/>
  </r>
  <r>
    <s v="2023"/>
    <x v="0"/>
    <x v="0"/>
    <x v="0"/>
    <x v="0"/>
    <s v="2 - Poder Ejecutivo"/>
    <s v="0202 - MINISTERIO DE  INTERIOR Y POLICÍA"/>
    <x v="0"/>
    <x v="0"/>
    <s v="1.1.02 - Gestión administrativa, financiera, fiscal, económica y planificación"/>
    <s v="2.2 - CONTRATACIÓN DE SERVICIOS"/>
    <s v="2.2.6 - SEGUROS"/>
    <s v="N"/>
    <s v="00 - N/A"/>
    <s v="10 - FONDO GENERAL"/>
    <s v="(en blanco)"/>
    <s v="99 - MULTIPROVINCIAL"/>
    <n v="54364580"/>
    <n v="54364580"/>
    <n v="2596928.0700000003"/>
  </r>
  <r>
    <s v="2023"/>
    <x v="0"/>
    <x v="0"/>
    <x v="0"/>
    <x v="0"/>
    <s v="2 - Poder Ejecutivo"/>
    <s v="0202 - MINISTERIO DE  INTERIOR Y POLICÍA"/>
    <x v="0"/>
    <x v="0"/>
    <s v="1.1.02 - Gestión administrativa, financiera, fiscal, económica y planificación"/>
    <s v="2.2 - CONTRATACIÓN DE SERVICIOS"/>
    <s v="2.2.7 - SERVICIOS DE CONSERVACIÓN, REPARACIONES MENORES E INSTALACIONES TEMPORALES"/>
    <s v="N"/>
    <s v="00 - N/A"/>
    <s v="10 - FONDO GENERAL"/>
    <s v="(en blanco)"/>
    <s v="99 - MULTIPROVINCIAL"/>
    <n v="8241788"/>
    <n v="16241788"/>
    <n v="572215.53"/>
  </r>
  <r>
    <s v="2023"/>
    <x v="0"/>
    <x v="0"/>
    <x v="0"/>
    <x v="0"/>
    <s v="2 - Poder Ejecutivo"/>
    <s v="0202 - MINISTERIO DE  INTERIOR Y POLICÍA"/>
    <x v="0"/>
    <x v="0"/>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1312120"/>
    <n v="21412120"/>
    <n v="192146.82"/>
  </r>
  <r>
    <s v="2023"/>
    <x v="0"/>
    <x v="0"/>
    <x v="0"/>
    <x v="0"/>
    <s v="2 - Poder Ejecutivo"/>
    <s v="0202 - MINISTERIO DE  INTERIOR Y POLICÍA"/>
    <x v="0"/>
    <x v="0"/>
    <s v="1.1.02 - Gestión administrativa, financiera, fiscal, económica y planificación"/>
    <s v="2.2 - CONTRATACIÓN DE SERVICIOS"/>
    <s v="2.2.8 - OTROS SERVICIOS NO INCLUIDOS EN CONCEPTOS ANTERIORES"/>
    <s v="N"/>
    <s v="00 - N/A"/>
    <s v="10 - FONDO GENERAL"/>
    <s v="(en blanco)"/>
    <s v="99 - MULTIPROVINCIAL"/>
    <n v="372675192"/>
    <n v="327325192"/>
    <n v="11093862.250000002"/>
  </r>
  <r>
    <s v="2023"/>
    <x v="0"/>
    <x v="0"/>
    <x v="0"/>
    <x v="0"/>
    <s v="2 - Poder Ejecutivo"/>
    <s v="0202 - MINISTERIO DE  INTERIOR Y POLICÍA"/>
    <x v="0"/>
    <x v="0"/>
    <s v="1.1.02 - Gestión administrativa, financiera, fiscal, económica y planificación"/>
    <s v="2.2 - CONTRATACIÓN DE SERVICIOS"/>
    <s v="2.2.8 - OTROS SERVICIOS NO INCLUIDOS EN CONCEPTOS ANTERIORES"/>
    <s v="N"/>
    <s v="00 - N/A"/>
    <s v="20 - FONDOS CON DESTINO ESPECÍFICO"/>
    <s v="(en blanco)"/>
    <s v="99 - MULTIPROVINCIAL"/>
    <n v="25977848"/>
    <n v="25977848"/>
    <n v="0"/>
  </r>
  <r>
    <s v="2023"/>
    <x v="0"/>
    <x v="0"/>
    <x v="0"/>
    <x v="0"/>
    <s v="2 - Poder Ejecutivo"/>
    <s v="0202 - MINISTERIO DE  INTERIOR Y POLICÍA"/>
    <x v="0"/>
    <x v="0"/>
    <s v="1.1.02 - Gestión administrativa, financiera, fiscal, económica y planificación"/>
    <s v="2.2 - CONTRATACIÓN DE SERVICIOS"/>
    <s v="2.2.8 - OTROS SERVICIOS NO INCLUIDOS EN CONCEPTOS ANTERIORES"/>
    <s v="N"/>
    <s v="00 - N/A"/>
    <s v="70 - DONACION EXTERNA"/>
    <s v="(en blanco)"/>
    <s v="99 - MULTIPROVINCIAL"/>
    <n v="29847725"/>
    <n v="29847725"/>
    <n v="0"/>
  </r>
  <r>
    <s v="2023"/>
    <x v="0"/>
    <x v="0"/>
    <x v="0"/>
    <x v="0"/>
    <s v="2 - Poder Ejecutivo"/>
    <s v="0202 - MINISTERIO DE  INTERIOR Y POLICÍA"/>
    <x v="0"/>
    <x v="0"/>
    <s v="1.1.02 - Gestión administrativa, financiera, fiscal, económica y planificación"/>
    <s v="2.2 - CONTRATACIÓN DE SERVICIOS"/>
    <s v="2.2.9 - OTRAS CONTRATACIONES DE SERVICIOS"/>
    <s v="N"/>
    <s v="00 - N/A"/>
    <s v="10 - FONDO GENERAL"/>
    <s v="(en blanco)"/>
    <s v="99 - MULTIPROVINCIAL"/>
    <n v="5990399"/>
    <n v="5990399"/>
    <n v="564512"/>
  </r>
  <r>
    <s v="2023"/>
    <x v="0"/>
    <x v="0"/>
    <x v="0"/>
    <x v="0"/>
    <s v="2 - Poder Ejecutivo"/>
    <s v="0202 - MINISTERIO DE  INTERIOR Y POLICÍA"/>
    <x v="0"/>
    <x v="0"/>
    <s v="1.1.02 - Gestión administrativa, financiera, fiscal, económica y planificación"/>
    <s v="2.2 - CONTRATACIÓN DE SERVICIOS"/>
    <s v="2.2.9 - OTRAS CONTRATACIONES DE SERVICIOS"/>
    <s v="N"/>
    <s v="00 - N/A"/>
    <s v="20 - FONDOS CON DESTINO ESPECÍFICO"/>
    <s v="(en blanco)"/>
    <s v="99 - MULTIPROVINCIAL"/>
    <n v="25047622"/>
    <n v="19047622"/>
    <n v="677690.78"/>
  </r>
  <r>
    <s v="2023"/>
    <x v="0"/>
    <x v="0"/>
    <x v="0"/>
    <x v="0"/>
    <s v="2 - Poder Ejecutivo"/>
    <s v="0202 - MINISTERIO DE  INTERIOR Y POLICÍA"/>
    <x v="0"/>
    <x v="0"/>
    <s v="1.1.02 - Gestión administrativa, financiera, fiscal, económica y planificación"/>
    <s v="2.3 - MATERIALES Y SUMINISTROS"/>
    <s v="2.3.1 - ALIMENTOS Y PRODUCTOS AGROFORESTALES"/>
    <s v="N"/>
    <s v="00 - N/A"/>
    <s v="10 - FONDO GENERAL"/>
    <s v="(en blanco)"/>
    <s v="99 - MULTIPROVINCIAL"/>
    <n v="1125050"/>
    <n v="1725050"/>
    <n v="0"/>
  </r>
  <r>
    <s v="2023"/>
    <x v="0"/>
    <x v="0"/>
    <x v="0"/>
    <x v="0"/>
    <s v="2 - Poder Ejecutivo"/>
    <s v="0202 - MINISTERIO DE  INTERIOR Y POLICÍA"/>
    <x v="0"/>
    <x v="0"/>
    <s v="1.1.02 - Gestión administrativa, financiera, fiscal, económica y planificación"/>
    <s v="2.3 - MATERIALES Y SUMINISTROS"/>
    <s v="2.3.1 - ALIMENTOS Y PRODUCTOS AGROFORESTALES"/>
    <s v="N"/>
    <s v="00 - N/A"/>
    <s v="20 - FONDOS CON DESTINO ESPECÍFICO"/>
    <s v="(en blanco)"/>
    <s v="99 - MULTIPROVINCIAL"/>
    <n v="0"/>
    <n v="3200000"/>
    <n v="396630"/>
  </r>
  <r>
    <s v="2023"/>
    <x v="0"/>
    <x v="0"/>
    <x v="0"/>
    <x v="0"/>
    <s v="2 - Poder Ejecutivo"/>
    <s v="0202 - MINISTERIO DE  INTERIOR Y POLICÍA"/>
    <x v="0"/>
    <x v="0"/>
    <s v="1.1.02 - Gestión administrativa, financiera, fiscal, económica y planificación"/>
    <s v="2.3 - MATERIALES Y SUMINISTROS"/>
    <s v="2.3.2 - TEXTILES Y VESTUARIOS"/>
    <s v="N"/>
    <s v="00 - N/A"/>
    <s v="10 - FONDO GENERAL"/>
    <s v="(en blanco)"/>
    <s v="99 - MULTIPROVINCIAL"/>
    <n v="4775000"/>
    <n v="8075000"/>
    <n v="605075"/>
  </r>
  <r>
    <s v="2023"/>
    <x v="0"/>
    <x v="0"/>
    <x v="0"/>
    <x v="0"/>
    <s v="2 - Poder Ejecutivo"/>
    <s v="0202 - MINISTERIO DE  INTERIOR Y POLICÍA"/>
    <x v="0"/>
    <x v="0"/>
    <s v="1.1.02 - Gestión administrativa, financiera, fiscal, económica y planificación"/>
    <s v="2.3 - MATERIALES Y SUMINISTROS"/>
    <s v="2.3.2 - TEXTILES Y VESTUARIOS"/>
    <s v="N"/>
    <s v="00 - N/A"/>
    <s v="20 - FONDOS CON DESTINO ESPECÍFICO"/>
    <s v="(en blanco)"/>
    <s v="99 - MULTIPROVINCIAL"/>
    <n v="0"/>
    <n v="400000"/>
    <n v="0"/>
  </r>
  <r>
    <s v="2023"/>
    <x v="0"/>
    <x v="0"/>
    <x v="0"/>
    <x v="0"/>
    <s v="2 - Poder Ejecutivo"/>
    <s v="0202 - MINISTERIO DE  INTERIOR Y POLICÍA"/>
    <x v="0"/>
    <x v="0"/>
    <s v="1.1.02 - Gestión administrativa, financiera, fiscal, económica y planificación"/>
    <s v="2.3 - MATERIALES Y SUMINISTROS"/>
    <s v="2.3.3 - PAPEL, CARTÓN E IMPRESOS"/>
    <s v="N"/>
    <s v="00 - N/A"/>
    <s v="10 - FONDO GENERAL"/>
    <s v="(en blanco)"/>
    <s v="99 - MULTIPROVINCIAL"/>
    <n v="2732789"/>
    <n v="3432789"/>
    <n v="180363"/>
  </r>
  <r>
    <s v="2023"/>
    <x v="0"/>
    <x v="0"/>
    <x v="0"/>
    <x v="0"/>
    <s v="2 - Poder Ejecutivo"/>
    <s v="0202 - MINISTERIO DE  INTERIOR Y POLICÍA"/>
    <x v="0"/>
    <x v="0"/>
    <s v="1.1.02 - Gestión administrativa, financiera, fiscal, económica y planificación"/>
    <s v="2.3 - MATERIALES Y SUMINISTROS"/>
    <s v="2.3.3 - PAPEL, CARTÓN E IMPRESOS"/>
    <s v="N"/>
    <s v="00 - N/A"/>
    <s v="20 - FONDOS CON DESTINO ESPECÍFICO"/>
    <s v="(en blanco)"/>
    <s v="99 - MULTIPROVINCIAL"/>
    <n v="0"/>
    <n v="600000"/>
    <n v="0"/>
  </r>
  <r>
    <s v="2023"/>
    <x v="0"/>
    <x v="0"/>
    <x v="0"/>
    <x v="0"/>
    <s v="2 - Poder Ejecutivo"/>
    <s v="0202 - MINISTERIO DE  INTERIOR Y POLICÍA"/>
    <x v="0"/>
    <x v="0"/>
    <s v="1.1.02 - Gestión administrativa, financiera, fiscal, económica y planificación"/>
    <s v="2.3 - MATERIALES Y SUMINISTROS"/>
    <s v="2.3.5 - CUERO, CAUCHO Y PLÁSTICO"/>
    <s v="N"/>
    <s v="00 - N/A"/>
    <s v="10 - FONDO GENERAL"/>
    <s v="(en blanco)"/>
    <s v="99 - MULTIPROVINCIAL"/>
    <n v="6006958"/>
    <n v="6006958"/>
    <n v="175230"/>
  </r>
  <r>
    <s v="2023"/>
    <x v="0"/>
    <x v="0"/>
    <x v="0"/>
    <x v="0"/>
    <s v="2 - Poder Ejecutivo"/>
    <s v="0202 - MINISTERIO DE  INTERIOR Y POLICÍA"/>
    <x v="0"/>
    <x v="0"/>
    <s v="1.1.02 - Gestión administrativa, financiera, fiscal, económica y planificación"/>
    <s v="2.3 - MATERIALES Y SUMINISTROS"/>
    <s v="2.3.5 - CUERO, CAUCHO Y PLÁSTICO"/>
    <s v="N"/>
    <s v="00 - N/A"/>
    <s v="20 - FONDOS CON DESTINO ESPECÍFICO"/>
    <s v="(en blanco)"/>
    <s v="99 - MULTIPROVINCIAL"/>
    <n v="3765709"/>
    <n v="3965709"/>
    <n v="0"/>
  </r>
  <r>
    <s v="2023"/>
    <x v="0"/>
    <x v="0"/>
    <x v="0"/>
    <x v="0"/>
    <s v="2 - Poder Ejecutivo"/>
    <s v="0202 - MINISTERIO DE  INTERIOR Y POLICÍA"/>
    <x v="0"/>
    <x v="0"/>
    <s v="1.1.02 - Gestión administrativa, financiera, fiscal, económica y planificación"/>
    <s v="2.3 - MATERIALES Y SUMINISTROS"/>
    <s v="2.3.6 - PRODUCTOS DE MINERALES, METÁLICOS Y NO METÁLICOS"/>
    <s v="N"/>
    <s v="00 - N/A"/>
    <s v="10 - FONDO GENERAL"/>
    <s v="(en blanco)"/>
    <s v="99 - MULTIPROVINCIAL"/>
    <n v="600850"/>
    <n v="1900850"/>
    <n v="0"/>
  </r>
  <r>
    <s v="2023"/>
    <x v="0"/>
    <x v="0"/>
    <x v="0"/>
    <x v="0"/>
    <s v="2 - Poder Ejecutivo"/>
    <s v="0202 - MINISTERIO DE  INTERIOR Y POLICÍA"/>
    <x v="0"/>
    <x v="0"/>
    <s v="1.1.02 - Gestión administrativa, financiera, fiscal, económica y planificación"/>
    <s v="2.3 - MATERIALES Y SUMINISTROS"/>
    <s v="2.3.6 - PRODUCTOS DE MINERALES, METÁLICOS Y NO METÁLICOS"/>
    <s v="N"/>
    <s v="00 - N/A"/>
    <s v="20 - FONDOS CON DESTINO ESPECÍFICO"/>
    <s v="(en blanco)"/>
    <s v="99 - MULTIPROVINCIAL"/>
    <n v="0"/>
    <n v="1600000"/>
    <n v="0"/>
  </r>
  <r>
    <s v="2023"/>
    <x v="0"/>
    <x v="0"/>
    <x v="0"/>
    <x v="0"/>
    <s v="2 - Poder Ejecutivo"/>
    <s v="0202 - MINISTERIO DE  INTERIOR Y POLICÍA"/>
    <x v="0"/>
    <x v="0"/>
    <s v="1.1.02 - Gestión administrativa, financiera, fiscal, económica y planificación"/>
    <s v="2.3 - MATERIALES Y SUMINISTROS"/>
    <s v="2.3.7 - COMBUSTIBLES, LUBRICANTES, PRODUCTOS QUÍMICOS Y CONEXOS"/>
    <s v="N"/>
    <s v="00 - N/A"/>
    <s v="10 - FONDO GENERAL"/>
    <s v="(en blanco)"/>
    <s v="99 - MULTIPROVINCIAL"/>
    <n v="36339347"/>
    <n v="36439347"/>
    <n v="12580"/>
  </r>
  <r>
    <s v="2023"/>
    <x v="0"/>
    <x v="0"/>
    <x v="0"/>
    <x v="0"/>
    <s v="2 - Poder Ejecutivo"/>
    <s v="0202 - MINISTERIO DE  INTERIOR Y POLICÍA"/>
    <x v="0"/>
    <x v="0"/>
    <s v="1.1.02 - Gestión administrativa, financiera, fiscal, económica y planificación"/>
    <s v="2.3 - MATERIALES Y SUMINISTROS"/>
    <s v="2.3.9 - PRODUCTOS Y ÚTILES VARIOS"/>
    <s v="N"/>
    <s v="00 - N/A"/>
    <s v="10 - FONDO GENERAL"/>
    <s v="(en blanco)"/>
    <s v="99 - MULTIPROVINCIAL"/>
    <n v="19721219"/>
    <n v="25571219"/>
    <n v="881927.92999999993"/>
  </r>
  <r>
    <s v="2023"/>
    <x v="0"/>
    <x v="0"/>
    <x v="0"/>
    <x v="0"/>
    <s v="2 - Poder Ejecutivo"/>
    <s v="0202 - MINISTERIO DE  INTERIOR Y POLICÍA"/>
    <x v="0"/>
    <x v="0"/>
    <s v="1.1.02 - Gestión administrativa, financiera, fiscal, económica y planificación"/>
    <s v="2.3 - MATERIALES Y SUMINISTROS"/>
    <s v="2.3.9 - PRODUCTOS Y ÚTILES VARIOS"/>
    <s v="N"/>
    <s v="00 - N/A"/>
    <s v="20 - FONDOS CON DESTINO ESPECÍFICO"/>
    <s v="(en blanco)"/>
    <s v="99 - MULTIPROVINCIAL"/>
    <n v="18033612"/>
    <n v="21533612"/>
    <n v="806898.41"/>
  </r>
  <r>
    <s v="2023"/>
    <x v="0"/>
    <x v="0"/>
    <x v="0"/>
    <x v="0"/>
    <s v="2 - Poder Ejecutivo"/>
    <s v="0202 - MINISTERIO DE  INTERIOR Y POLICÍA"/>
    <x v="0"/>
    <x v="1"/>
    <s v="1.4.01 - Servicios de seguridad interior"/>
    <s v="2.1 - REMUNERACIONES Y CONTRIBUCIONES"/>
    <s v="2.1.1 - REMUNERACIONES"/>
    <s v="N"/>
    <s v="00 - N/A"/>
    <s v="10 - FONDO GENERAL"/>
    <s v="(en blanco)"/>
    <s v="01 - DISTRITO NACIONAL"/>
    <n v="396010097"/>
    <n v="396010097"/>
    <n v="84172356.24000001"/>
  </r>
  <r>
    <s v="2023"/>
    <x v="0"/>
    <x v="0"/>
    <x v="0"/>
    <x v="0"/>
    <s v="2 - Poder Ejecutivo"/>
    <s v="0202 - MINISTERIO DE  INTERIOR Y POLICÍA"/>
    <x v="0"/>
    <x v="1"/>
    <s v="1.4.01 - Servicios de seguridad interior"/>
    <s v="2.1 - REMUNERACIONES Y CONTRIBUCIONES"/>
    <s v="2.1.1 - REMUNERACIONES"/>
    <s v="N"/>
    <s v="00 - N/A"/>
    <s v="10 - FONDO GENERAL"/>
    <s v="(en blanco)"/>
    <s v="99 - MULTIPROVINCIAL"/>
    <n v="16319876386"/>
    <n v="16312881472.299999"/>
    <n v="2301932864.0999999"/>
  </r>
  <r>
    <s v="2023"/>
    <x v="0"/>
    <x v="0"/>
    <x v="0"/>
    <x v="0"/>
    <s v="2 - Poder Ejecutivo"/>
    <s v="0202 - MINISTERIO DE  INTERIOR Y POLICÍA"/>
    <x v="0"/>
    <x v="1"/>
    <s v="1.4.01 - Servicios de seguridad interior"/>
    <s v="2.1 - REMUNERACIONES Y CONTRIBUCIONES"/>
    <s v="2.1.2 - SOBRESUELDOS"/>
    <s v="N"/>
    <s v="00 - N/A"/>
    <s v="10 - FONDO GENERAL"/>
    <s v="(en blanco)"/>
    <s v="01 - DISTRITO NACIONAL"/>
    <n v="32087520"/>
    <n v="32087520"/>
    <n v="5471160"/>
  </r>
  <r>
    <s v="2023"/>
    <x v="0"/>
    <x v="0"/>
    <x v="0"/>
    <x v="0"/>
    <s v="2 - Poder Ejecutivo"/>
    <s v="0202 - MINISTERIO DE  INTERIOR Y POLICÍA"/>
    <x v="0"/>
    <x v="1"/>
    <s v="1.4.01 - Servicios de seguridad interior"/>
    <s v="2.1 - REMUNERACIONES Y CONTRIBUCIONES"/>
    <s v="2.1.2 - SOBRESUELDOS"/>
    <s v="N"/>
    <s v="00 - N/A"/>
    <s v="10 - FONDO GENERAL"/>
    <s v="(en blanco)"/>
    <s v="99 - MULTIPROVINCIAL"/>
    <n v="610745343"/>
    <n v="610745343"/>
    <n v="95921934"/>
  </r>
  <r>
    <s v="2023"/>
    <x v="0"/>
    <x v="0"/>
    <x v="0"/>
    <x v="0"/>
    <s v="2 - Poder Ejecutivo"/>
    <s v="0202 - MINISTERIO DE  INTERIOR Y POLICÍA"/>
    <x v="0"/>
    <x v="1"/>
    <s v="1.4.01 - Servicios de seguridad interior"/>
    <s v="2.1 - REMUNERACIONES Y CONTRIBUCIONES"/>
    <s v="2.1.3 - DIETAS Y GASTOS DE REPRESENTACIÓN"/>
    <s v="N"/>
    <s v="00 - N/A"/>
    <s v="10 - FONDO GENERAL"/>
    <s v="(en blanco)"/>
    <s v="99 - MULTIPROVINCIAL"/>
    <n v="900000"/>
    <n v="900000"/>
    <n v="0"/>
  </r>
  <r>
    <s v="2023"/>
    <x v="0"/>
    <x v="0"/>
    <x v="0"/>
    <x v="0"/>
    <s v="2 - Poder Ejecutivo"/>
    <s v="0202 - MINISTERIO DE  INTERIOR Y POLICÍA"/>
    <x v="0"/>
    <x v="1"/>
    <s v="1.4.01 - Servicios de seguridad interior"/>
    <s v="2.1 - REMUNERACIONES Y CONTRIBUCIONES"/>
    <s v="2.1.4 - GRATIFICACIONES Y BONIFICACIONES"/>
    <s v="N"/>
    <s v="00 - N/A"/>
    <s v="10 - FONDO GENERAL"/>
    <s v="(en blanco)"/>
    <s v="99 - MULTIPROVINCIAL"/>
    <n v="22462918"/>
    <n v="22462918"/>
    <n v="0"/>
  </r>
  <r>
    <s v="2023"/>
    <x v="0"/>
    <x v="0"/>
    <x v="0"/>
    <x v="0"/>
    <s v="2 - Poder Ejecutivo"/>
    <s v="0202 - MINISTERIO DE  INTERIOR Y POLICÍA"/>
    <x v="0"/>
    <x v="1"/>
    <s v="1.4.01 - Servicios de seguridad interior"/>
    <s v="2.1 - REMUNERACIONES Y CONTRIBUCIONES"/>
    <s v="2.1.5 - CONTRIBUCIONES A LA SEGURIDAD SOCIAL"/>
    <s v="N"/>
    <s v="00 - N/A"/>
    <s v="10 - FONDO GENERAL"/>
    <s v="(en blanco)"/>
    <s v="01 - DISTRITO NACIONAL"/>
    <n v="53102383"/>
    <n v="53102383"/>
    <n v="10627647.99"/>
  </r>
  <r>
    <s v="2023"/>
    <x v="0"/>
    <x v="0"/>
    <x v="0"/>
    <x v="0"/>
    <s v="2 - Poder Ejecutivo"/>
    <s v="0202 - MINISTERIO DE  INTERIOR Y POLICÍA"/>
    <x v="0"/>
    <x v="1"/>
    <s v="1.4.01 - Servicios de seguridad interior"/>
    <s v="2.1 - REMUNERACIONES Y CONTRIBUCIONES"/>
    <s v="2.1.5 - CONTRIBUCIONES A LA SEGURIDAD SOCIAL"/>
    <s v="N"/>
    <s v="00 - N/A"/>
    <s v="10 - FONDO GENERAL"/>
    <s v="(en blanco)"/>
    <s v="99 - MULTIPROVINCIAL"/>
    <n v="2048396919"/>
    <n v="2048396919"/>
    <n v="319970849.59000003"/>
  </r>
  <r>
    <s v="2023"/>
    <x v="0"/>
    <x v="0"/>
    <x v="0"/>
    <x v="0"/>
    <s v="2 - Poder Ejecutivo"/>
    <s v="0202 - MINISTERIO DE  INTERIOR Y POLICÍA"/>
    <x v="0"/>
    <x v="1"/>
    <s v="1.4.01 - Servicios de seguridad interior"/>
    <s v="2.2 - CONTRATACIÓN DE SERVICIOS"/>
    <s v="2.2.1 - SERVICIOS BÁSICOS"/>
    <s v="N"/>
    <s v="00 - N/A"/>
    <s v="10 - FONDO GENERAL"/>
    <s v="(en blanco)"/>
    <s v="99 - MULTIPROVINCIAL"/>
    <n v="360220528"/>
    <n v="360717528"/>
    <n v="50036824.649999991"/>
  </r>
  <r>
    <s v="2023"/>
    <x v="0"/>
    <x v="0"/>
    <x v="0"/>
    <x v="0"/>
    <s v="2 - Poder Ejecutivo"/>
    <s v="0202 - MINISTERIO DE  INTERIOR Y POLICÍA"/>
    <x v="0"/>
    <x v="1"/>
    <s v="1.4.01 - Servicios de seguridad interior"/>
    <s v="2.2 - CONTRATACIÓN DE SERVICIOS"/>
    <s v="2.2.2 - PUBLICIDAD, IMPRESIÓN Y ENCUADERNACIÓN"/>
    <s v="N"/>
    <s v="00 - N/A"/>
    <s v="10 - FONDO GENERAL"/>
    <s v="(en blanco)"/>
    <s v="99 - MULTIPROVINCIAL"/>
    <n v="115820650"/>
    <n v="115820650"/>
    <n v="4918183.2399999993"/>
  </r>
  <r>
    <s v="2023"/>
    <x v="0"/>
    <x v="0"/>
    <x v="0"/>
    <x v="0"/>
    <s v="2 - Poder Ejecutivo"/>
    <s v="0202 - MINISTERIO DE  INTERIOR Y POLICÍA"/>
    <x v="0"/>
    <x v="1"/>
    <s v="1.4.01 - Servicios de seguridad interior"/>
    <s v="2.2 - CONTRATACIÓN DE SERVICIOS"/>
    <s v="2.2.3 - VIÁTICOS"/>
    <s v="N"/>
    <s v="00 - N/A"/>
    <s v="10 - FONDO GENERAL"/>
    <s v="(en blanco)"/>
    <s v="99 - MULTIPROVINCIAL"/>
    <n v="57492134"/>
    <n v="57492134"/>
    <n v="6810141.1500000004"/>
  </r>
  <r>
    <s v="2023"/>
    <x v="0"/>
    <x v="0"/>
    <x v="0"/>
    <x v="0"/>
    <s v="2 - Poder Ejecutivo"/>
    <s v="0202 - MINISTERIO DE  INTERIOR Y POLICÍA"/>
    <x v="0"/>
    <x v="1"/>
    <s v="1.4.01 - Servicios de seguridad interior"/>
    <s v="2.2 - CONTRATACIÓN DE SERVICIOS"/>
    <s v="2.2.3 - VIÁTICOS"/>
    <s v="N"/>
    <s v="00 - N/A"/>
    <s v="20 - FONDOS CON DESTINO ESPECÍFICO"/>
    <s v="(en blanco)"/>
    <s v="99 - MULTIPROVINCIAL"/>
    <n v="7000000"/>
    <n v="7000000"/>
    <n v="529500"/>
  </r>
  <r>
    <s v="2023"/>
    <x v="0"/>
    <x v="0"/>
    <x v="0"/>
    <x v="0"/>
    <s v="2 - Poder Ejecutivo"/>
    <s v="0202 - MINISTERIO DE  INTERIOR Y POLICÍA"/>
    <x v="0"/>
    <x v="1"/>
    <s v="1.4.01 - Servicios de seguridad interior"/>
    <s v="2.2 - CONTRATACIÓN DE SERVICIOS"/>
    <s v="2.2.4 - TRANSPORTE Y ALMACENAJE"/>
    <s v="N"/>
    <s v="00 - N/A"/>
    <s v="10 - FONDO GENERAL"/>
    <s v="(en blanco)"/>
    <s v="99 - MULTIPROVINCIAL"/>
    <n v="2181400"/>
    <n v="2181400"/>
    <n v="0"/>
  </r>
  <r>
    <s v="2023"/>
    <x v="0"/>
    <x v="0"/>
    <x v="0"/>
    <x v="0"/>
    <s v="2 - Poder Ejecutivo"/>
    <s v="0202 - MINISTERIO DE  INTERIOR Y POLICÍA"/>
    <x v="0"/>
    <x v="1"/>
    <s v="1.4.01 - Servicios de seguridad interior"/>
    <s v="2.2 - CONTRATACIÓN DE SERVICIOS"/>
    <s v="2.2.5 - ALQUILERES Y RENTAS"/>
    <s v="N"/>
    <s v="00 - N/A"/>
    <s v="10 - FONDO GENERAL"/>
    <s v="(en blanco)"/>
    <s v="99 - MULTIPROVINCIAL"/>
    <n v="181666322"/>
    <n v="179396322"/>
    <n v="1124261.3799999999"/>
  </r>
  <r>
    <s v="2023"/>
    <x v="0"/>
    <x v="0"/>
    <x v="0"/>
    <x v="0"/>
    <s v="2 - Poder Ejecutivo"/>
    <s v="0202 - MINISTERIO DE  INTERIOR Y POLICÍA"/>
    <x v="0"/>
    <x v="1"/>
    <s v="1.4.01 - Servicios de seguridad interior"/>
    <s v="2.2 - CONTRATACIÓN DE SERVICIOS"/>
    <s v="2.2.6 - SEGUROS"/>
    <s v="N"/>
    <s v="00 - N/A"/>
    <s v="10 - FONDO GENERAL"/>
    <s v="(en blanco)"/>
    <s v="99 - MULTIPROVINCIAL"/>
    <n v="675402000"/>
    <n v="679064894.24000001"/>
    <n v="92511540.99000001"/>
  </r>
  <r>
    <s v="2023"/>
    <x v="0"/>
    <x v="0"/>
    <x v="0"/>
    <x v="0"/>
    <s v="2 - Poder Ejecutivo"/>
    <s v="0202 - MINISTERIO DE  INTERIOR Y POLICÍA"/>
    <x v="0"/>
    <x v="1"/>
    <s v="1.4.01 - Servicios de seguridad interior"/>
    <s v="2.2 - CONTRATACIÓN DE SERVICIOS"/>
    <s v="2.2.6 - SEGUROS"/>
    <s v="N"/>
    <s v="00 - N/A"/>
    <s v="20 - FONDOS CON DESTINO ESPECÍFICO"/>
    <s v="(en blanco)"/>
    <s v="99 - MULTIPROVINCIAL"/>
    <n v="8000000"/>
    <n v="8000000"/>
    <n v="0"/>
  </r>
  <r>
    <s v="2023"/>
    <x v="0"/>
    <x v="0"/>
    <x v="0"/>
    <x v="0"/>
    <s v="2 - Poder Ejecutivo"/>
    <s v="0202 - MINISTERIO DE  INTERIOR Y POLICÍA"/>
    <x v="0"/>
    <x v="1"/>
    <s v="1.4.01 - Servicios de seguridad interior"/>
    <s v="2.2 - CONTRATACIÓN DE SERVICIOS"/>
    <s v="2.2.7 - SERVICIOS DE CONSERVACIÓN, REPARACIONES MENORES E INSTALACIONES TEMPORALES"/>
    <s v="N"/>
    <s v="00 - N/A"/>
    <s v="10 - FONDO GENERAL"/>
    <s v="(en blanco)"/>
    <s v="99 - MULTIPROVINCIAL"/>
    <n v="83614926"/>
    <n v="84014926"/>
    <n v="299710.14"/>
  </r>
  <r>
    <s v="2023"/>
    <x v="0"/>
    <x v="0"/>
    <x v="0"/>
    <x v="0"/>
    <s v="2 - Poder Ejecutivo"/>
    <s v="0202 - MINISTERIO DE  INTERIOR Y POLICÍA"/>
    <x v="0"/>
    <x v="1"/>
    <s v="1.4.01 - Servicios de seguridad interior"/>
    <s v="2.2 - CONTRATACIÓN DE SERVICIOS"/>
    <s v="2.2.8 - OTROS SERVICIOS NO INCLUIDOS EN CONCEPTOS ANTERIORES"/>
    <s v="N"/>
    <s v="00 - N/A"/>
    <s v="10 - FONDO GENERAL"/>
    <s v="(en blanco)"/>
    <s v="99 - MULTIPROVINCIAL"/>
    <n v="75992195"/>
    <n v="71842195"/>
    <n v="5640.4"/>
  </r>
  <r>
    <s v="2023"/>
    <x v="0"/>
    <x v="0"/>
    <x v="0"/>
    <x v="0"/>
    <s v="2 - Poder Ejecutivo"/>
    <s v="0202 - MINISTERIO DE  INTERIOR Y POLICÍA"/>
    <x v="0"/>
    <x v="1"/>
    <s v="1.4.01 - Servicios de seguridad interior"/>
    <s v="2.2 - CONTRATACIÓN DE SERVICIOS"/>
    <s v="2.2.9 - OTRAS CONTRATACIONES DE SERVICIOS"/>
    <s v="N"/>
    <s v="00 - N/A"/>
    <s v="10 - FONDO GENERAL"/>
    <s v="(en blanco)"/>
    <s v="99 - MULTIPROVINCIAL"/>
    <n v="43990590"/>
    <n v="45590590"/>
    <n v="0"/>
  </r>
  <r>
    <s v="2023"/>
    <x v="0"/>
    <x v="0"/>
    <x v="0"/>
    <x v="0"/>
    <s v="2 - Poder Ejecutivo"/>
    <s v="0202 - MINISTERIO DE  INTERIOR Y POLICÍA"/>
    <x v="0"/>
    <x v="1"/>
    <s v="1.4.01 - Servicios de seguridad interior"/>
    <s v="2.3 - MATERIALES Y SUMINISTROS"/>
    <s v="2.3.1 - ALIMENTOS Y PRODUCTOS AGROFORESTALES"/>
    <s v="N"/>
    <s v="00 - N/A"/>
    <s v="10 - FONDO GENERAL"/>
    <s v="(en blanco)"/>
    <s v="99 - MULTIPROVINCIAL"/>
    <n v="212475915"/>
    <n v="212475915"/>
    <n v="16446190.020000001"/>
  </r>
  <r>
    <s v="2023"/>
    <x v="0"/>
    <x v="0"/>
    <x v="0"/>
    <x v="0"/>
    <s v="2 - Poder Ejecutivo"/>
    <s v="0202 - MINISTERIO DE  INTERIOR Y POLICÍA"/>
    <x v="0"/>
    <x v="1"/>
    <s v="1.4.01 - Servicios de seguridad interior"/>
    <s v="2.3 - MATERIALES Y SUMINISTROS"/>
    <s v="2.3.1 - ALIMENTOS Y PRODUCTOS AGROFORESTALES"/>
    <s v="N"/>
    <s v="00 - N/A"/>
    <s v="20 - FONDOS CON DESTINO ESPECÍFICO"/>
    <s v="(en blanco)"/>
    <s v="99 - MULTIPROVINCIAL"/>
    <n v="17665455"/>
    <n v="17665455"/>
    <n v="0"/>
  </r>
  <r>
    <s v="2023"/>
    <x v="0"/>
    <x v="0"/>
    <x v="0"/>
    <x v="0"/>
    <s v="2 - Poder Ejecutivo"/>
    <s v="0202 - MINISTERIO DE  INTERIOR Y POLICÍA"/>
    <x v="0"/>
    <x v="1"/>
    <s v="1.4.01 - Servicios de seguridad interior"/>
    <s v="2.3 - MATERIALES Y SUMINISTROS"/>
    <s v="2.3.2 - TEXTILES Y VESTUARIOS"/>
    <s v="N"/>
    <s v="00 - N/A"/>
    <s v="10 - FONDO GENERAL"/>
    <s v="(en blanco)"/>
    <s v="99 - MULTIPROVINCIAL"/>
    <n v="323525105"/>
    <n v="321069722.84000003"/>
    <n v="4265692"/>
  </r>
  <r>
    <s v="2023"/>
    <x v="0"/>
    <x v="0"/>
    <x v="0"/>
    <x v="0"/>
    <s v="2 - Poder Ejecutivo"/>
    <s v="0202 - MINISTERIO DE  INTERIOR Y POLICÍA"/>
    <x v="0"/>
    <x v="1"/>
    <s v="1.4.01 - Servicios de seguridad interior"/>
    <s v="2.3 - MATERIALES Y SUMINISTROS"/>
    <s v="2.3.3 - PAPEL, CARTÓN E IMPRESOS"/>
    <s v="N"/>
    <s v="00 - N/A"/>
    <s v="10 - FONDO GENERAL"/>
    <s v="(en blanco)"/>
    <s v="99 - MULTIPROVINCIAL"/>
    <n v="44497979"/>
    <n v="40097979"/>
    <n v="2303924.27"/>
  </r>
  <r>
    <s v="2023"/>
    <x v="0"/>
    <x v="0"/>
    <x v="0"/>
    <x v="0"/>
    <s v="2 - Poder Ejecutivo"/>
    <s v="0202 - MINISTERIO DE  INTERIOR Y POLICÍA"/>
    <x v="0"/>
    <x v="1"/>
    <s v="1.4.01 - Servicios de seguridad interior"/>
    <s v="2.3 - MATERIALES Y SUMINISTROS"/>
    <s v="2.3.4 - PRODUCTOS FARMACÉUTICOS"/>
    <s v="N"/>
    <s v="00 - N/A"/>
    <s v="10 - FONDO GENERAL"/>
    <s v="(en blanco)"/>
    <s v="99 - MULTIPROVINCIAL"/>
    <n v="300000"/>
    <n v="300000"/>
    <n v="0"/>
  </r>
  <r>
    <s v="2023"/>
    <x v="0"/>
    <x v="0"/>
    <x v="0"/>
    <x v="0"/>
    <s v="2 - Poder Ejecutivo"/>
    <s v="0202 - MINISTERIO DE  INTERIOR Y POLICÍA"/>
    <x v="0"/>
    <x v="1"/>
    <s v="1.4.01 - Servicios de seguridad interior"/>
    <s v="2.3 - MATERIALES Y SUMINISTROS"/>
    <s v="2.3.5 - CUERO, CAUCHO Y PLÁSTICO"/>
    <s v="N"/>
    <s v="00 - N/A"/>
    <s v="10 - FONDO GENERAL"/>
    <s v="(en blanco)"/>
    <s v="99 - MULTIPROVINCIAL"/>
    <n v="75004009"/>
    <n v="70854009"/>
    <n v="623950.13"/>
  </r>
  <r>
    <s v="2023"/>
    <x v="0"/>
    <x v="0"/>
    <x v="0"/>
    <x v="0"/>
    <s v="2 - Poder Ejecutivo"/>
    <s v="0202 - MINISTERIO DE  INTERIOR Y POLICÍA"/>
    <x v="0"/>
    <x v="1"/>
    <s v="1.4.01 - Servicios de seguridad interior"/>
    <s v="2.3 - MATERIALES Y SUMINISTROS"/>
    <s v="2.3.6 - PRODUCTOS DE MINERALES, METÁLICOS Y NO METÁLICOS"/>
    <s v="N"/>
    <s v="00 - N/A"/>
    <s v="10 - FONDO GENERAL"/>
    <s v="(en blanco)"/>
    <s v="99 - MULTIPROVINCIAL"/>
    <n v="31038551"/>
    <n v="31038551"/>
    <n v="0"/>
  </r>
  <r>
    <s v="2023"/>
    <x v="0"/>
    <x v="0"/>
    <x v="0"/>
    <x v="0"/>
    <s v="2 - Poder Ejecutivo"/>
    <s v="0202 - MINISTERIO DE  INTERIOR Y POLICÍA"/>
    <x v="0"/>
    <x v="1"/>
    <s v="1.4.01 - Servicios de seguridad interior"/>
    <s v="2.3 - MATERIALES Y SUMINISTROS"/>
    <s v="2.3.7 - COMBUSTIBLES, LUBRICANTES, PRODUCTOS QUÍMICOS Y CONEXOS"/>
    <s v="N"/>
    <s v="00 - N/A"/>
    <s v="10 - FONDO GENERAL"/>
    <s v="(en blanco)"/>
    <s v="99 - MULTIPROVINCIAL"/>
    <n v="1491477066"/>
    <n v="1491877066"/>
    <n v="181441332.58000001"/>
  </r>
  <r>
    <s v="2023"/>
    <x v="0"/>
    <x v="0"/>
    <x v="0"/>
    <x v="0"/>
    <s v="2 - Poder Ejecutivo"/>
    <s v="0202 - MINISTERIO DE  INTERIOR Y POLICÍA"/>
    <x v="0"/>
    <x v="1"/>
    <s v="1.4.01 - Servicios de seguridad interior"/>
    <s v="2.3 - MATERIALES Y SUMINISTROS"/>
    <s v="2.3.9 - PRODUCTOS Y ÚTILES VARIOS"/>
    <s v="N"/>
    <s v="00 - N/A"/>
    <s v="10 - FONDO GENERAL"/>
    <s v="(en blanco)"/>
    <s v="99 - MULTIPROVINCIAL"/>
    <n v="4305140246"/>
    <n v="4315740246"/>
    <n v="2866886.7"/>
  </r>
  <r>
    <s v="2023"/>
    <x v="0"/>
    <x v="0"/>
    <x v="0"/>
    <x v="0"/>
    <s v="2 - Poder Ejecutivo"/>
    <s v="0202 - MINISTERIO DE  INTERIOR Y POLICÍA"/>
    <x v="0"/>
    <x v="1"/>
    <s v="1.4.01 - Servicios de seguridad interior"/>
    <s v="2.3 - MATERIALES Y SUMINISTROS"/>
    <s v="2.3.9 - PRODUCTOS Y ÚTILES VARIOS"/>
    <s v="N"/>
    <s v="00 - N/A"/>
    <s v="20 - FONDOS CON DESTINO ESPECÍFICO"/>
    <s v="(en blanco)"/>
    <s v="99 - MULTIPROVINCIAL"/>
    <n v="24948032"/>
    <n v="24948032"/>
    <n v="0"/>
  </r>
  <r>
    <s v="2023"/>
    <x v="0"/>
    <x v="0"/>
    <x v="0"/>
    <x v="0"/>
    <s v="2 - Poder Ejecutivo"/>
    <s v="0202 - MINISTERIO DE  INTERIOR Y POLICÍA"/>
    <x v="0"/>
    <x v="1"/>
    <s v="1.4.02 - Servicios de protección contra incendios"/>
    <s v="2.1 - REMUNERACIONES Y CONTRIBUCIONES"/>
    <s v="2.1.1 - REMUNERACIONES"/>
    <s v="N"/>
    <s v="00 - N/A"/>
    <s v="10 - FONDO GENERAL"/>
    <s v="(en blanco)"/>
    <s v="01 - DISTRITO NACIONAL"/>
    <n v="199829730"/>
    <n v="199707330"/>
    <n v="27253271.5"/>
  </r>
  <r>
    <s v="2023"/>
    <x v="0"/>
    <x v="0"/>
    <x v="0"/>
    <x v="0"/>
    <s v="2 - Poder Ejecutivo"/>
    <s v="0202 - MINISTERIO DE  INTERIOR Y POLICÍA"/>
    <x v="0"/>
    <x v="1"/>
    <s v="1.4.02 - Servicios de protección contra incendios"/>
    <s v="2.1 - REMUNERACIONES Y CONTRIBUCIONES"/>
    <s v="2.1.2 - SOBRESUELDOS"/>
    <s v="N"/>
    <s v="00 - N/A"/>
    <s v="10 - FONDO GENERAL"/>
    <s v="(en blanco)"/>
    <s v="01 - DISTRITO NACIONAL"/>
    <n v="6450883"/>
    <n v="6089168"/>
    <n v="0"/>
  </r>
  <r>
    <s v="2023"/>
    <x v="0"/>
    <x v="0"/>
    <x v="0"/>
    <x v="0"/>
    <s v="2 - Poder Ejecutivo"/>
    <s v="0202 - MINISTERIO DE  INTERIOR Y POLICÍA"/>
    <x v="0"/>
    <x v="1"/>
    <s v="1.4.02 - Servicios de protección contra incendios"/>
    <s v="2.1 - REMUNERACIONES Y CONTRIBUCIONES"/>
    <s v="2.1.5 - CONTRIBUCIONES A LA SEGURIDAD SOCIAL"/>
    <s v="N"/>
    <s v="00 - N/A"/>
    <s v="10 - FONDO GENERAL"/>
    <s v="(en blanco)"/>
    <s v="01 - DISTRITO NACIONAL"/>
    <n v="26784425"/>
    <n v="27268540"/>
    <n v="4209085.5499999989"/>
  </r>
  <r>
    <s v="2023"/>
    <x v="0"/>
    <x v="0"/>
    <x v="0"/>
    <x v="0"/>
    <s v="2 - Poder Ejecutivo"/>
    <s v="0202 - MINISTERIO DE  INTERIOR Y POLICÍA"/>
    <x v="0"/>
    <x v="1"/>
    <s v="1.4.02 - Servicios de protección contra incendios"/>
    <s v="2.2 - CONTRATACIÓN DE SERVICIOS"/>
    <s v="2.2.1 - SERVICIOS BÁSICOS"/>
    <s v="N"/>
    <s v="00 - N/A"/>
    <s v="10 - FONDO GENERAL"/>
    <s v="(en blanco)"/>
    <s v="01 - DISTRITO NACIONAL"/>
    <n v="8080612"/>
    <n v="7905612"/>
    <n v="1413034.58"/>
  </r>
  <r>
    <s v="2023"/>
    <x v="0"/>
    <x v="0"/>
    <x v="0"/>
    <x v="0"/>
    <s v="2 - Poder Ejecutivo"/>
    <s v="0202 - MINISTERIO DE  INTERIOR Y POLICÍA"/>
    <x v="0"/>
    <x v="1"/>
    <s v="1.4.02 - Servicios de protección contra incendios"/>
    <s v="2.2 - CONTRATACIÓN DE SERVICIOS"/>
    <s v="2.2.2 - PUBLICIDAD, IMPRESIÓN Y ENCUADERNACIÓN"/>
    <s v="N"/>
    <s v="00 - N/A"/>
    <s v="10 - FONDO GENERAL"/>
    <s v="(en blanco)"/>
    <s v="01 - DISTRITO NACIONAL"/>
    <n v="337943"/>
    <n v="337943"/>
    <n v="0"/>
  </r>
  <r>
    <s v="2023"/>
    <x v="0"/>
    <x v="0"/>
    <x v="0"/>
    <x v="0"/>
    <s v="2 - Poder Ejecutivo"/>
    <s v="0202 - MINISTERIO DE  INTERIOR Y POLICÍA"/>
    <x v="0"/>
    <x v="1"/>
    <s v="1.4.02 - Servicios de protección contra incendios"/>
    <s v="2.2 - CONTRATACIÓN DE SERVICIOS"/>
    <s v="2.2.3 - VIÁTICOS"/>
    <s v="N"/>
    <s v="00 - N/A"/>
    <s v="10 - FONDO GENERAL"/>
    <s v="(en blanco)"/>
    <s v="01 - DISTRITO NACIONAL"/>
    <n v="50000"/>
    <n v="50000"/>
    <n v="0"/>
  </r>
  <r>
    <s v="2023"/>
    <x v="0"/>
    <x v="0"/>
    <x v="0"/>
    <x v="0"/>
    <s v="2 - Poder Ejecutivo"/>
    <s v="0202 - MINISTERIO DE  INTERIOR Y POLICÍA"/>
    <x v="0"/>
    <x v="1"/>
    <s v="1.4.02 - Servicios de protección contra incendios"/>
    <s v="2.2 - CONTRATACIÓN DE SERVICIOS"/>
    <s v="2.2.4 - TRANSPORTE Y ALMACENAJE"/>
    <s v="N"/>
    <s v="00 - N/A"/>
    <s v="10 - FONDO GENERAL"/>
    <s v="(en blanco)"/>
    <s v="01 - DISTRITO NACIONAL"/>
    <n v="20000"/>
    <n v="20000"/>
    <n v="0"/>
  </r>
  <r>
    <s v="2023"/>
    <x v="0"/>
    <x v="0"/>
    <x v="0"/>
    <x v="0"/>
    <s v="2 - Poder Ejecutivo"/>
    <s v="0202 - MINISTERIO DE  INTERIOR Y POLICÍA"/>
    <x v="0"/>
    <x v="1"/>
    <s v="1.4.02 - Servicios de protección contra incendios"/>
    <s v="2.2 - CONTRATACIÓN DE SERVICIOS"/>
    <s v="2.2.5 - ALQUILERES Y RENTAS"/>
    <s v="N"/>
    <s v="00 - N/A"/>
    <s v="10 - FONDO GENERAL"/>
    <s v="(en blanco)"/>
    <s v="01 - DISTRITO NACIONAL"/>
    <n v="534173"/>
    <n v="534173"/>
    <n v="0"/>
  </r>
  <r>
    <s v="2023"/>
    <x v="0"/>
    <x v="0"/>
    <x v="0"/>
    <x v="0"/>
    <s v="2 - Poder Ejecutivo"/>
    <s v="0202 - MINISTERIO DE  INTERIOR Y POLICÍA"/>
    <x v="0"/>
    <x v="1"/>
    <s v="1.4.02 - Servicios de protección contra incendios"/>
    <s v="2.2 - CONTRATACIÓN DE SERVICIOS"/>
    <s v="2.2.6 - SEGUROS"/>
    <s v="N"/>
    <s v="00 - N/A"/>
    <s v="10 - FONDO GENERAL"/>
    <s v="(en blanco)"/>
    <s v="01 - DISTRITO NACIONAL"/>
    <n v="1674313"/>
    <n v="1611552"/>
    <n v="195695.99000000002"/>
  </r>
  <r>
    <s v="2023"/>
    <x v="0"/>
    <x v="0"/>
    <x v="0"/>
    <x v="0"/>
    <s v="2 - Poder Ejecutivo"/>
    <s v="0202 - MINISTERIO DE  INTERIOR Y POLICÍA"/>
    <x v="0"/>
    <x v="1"/>
    <s v="1.4.02 - Servicios de protección contra incendios"/>
    <s v="2.2 - CONTRATACIÓN DE SERVICIOS"/>
    <s v="2.2.7 - SERVICIOS DE CONSERVACIÓN, REPARACIONES MENORES E INSTALACIONES TEMPORALES"/>
    <s v="N"/>
    <s v="00 - N/A"/>
    <s v="10 - FONDO GENERAL"/>
    <s v="(en blanco)"/>
    <s v="01 - DISTRITO NACIONAL"/>
    <n v="3921571"/>
    <n v="3721571"/>
    <n v="0"/>
  </r>
  <r>
    <s v="2023"/>
    <x v="0"/>
    <x v="0"/>
    <x v="0"/>
    <x v="0"/>
    <s v="2 - Poder Ejecutivo"/>
    <s v="0202 - MINISTERIO DE  INTERIOR Y POLICÍA"/>
    <x v="0"/>
    <x v="1"/>
    <s v="1.4.02 - Servicios de protección contra incendios"/>
    <s v="2.2 - CONTRATACIÓN DE SERVICIOS"/>
    <s v="2.2.8 - OTROS SERVICIOS NO INCLUIDOS EN CONCEPTOS ANTERIORES"/>
    <s v="N"/>
    <s v="00 - N/A"/>
    <s v="10 - FONDO GENERAL"/>
    <s v="(en blanco)"/>
    <s v="01 - DISTRITO NACIONAL"/>
    <n v="1194902"/>
    <n v="954902"/>
    <n v="0"/>
  </r>
  <r>
    <s v="2023"/>
    <x v="0"/>
    <x v="0"/>
    <x v="0"/>
    <x v="0"/>
    <s v="2 - Poder Ejecutivo"/>
    <s v="0202 - MINISTERIO DE  INTERIOR Y POLICÍA"/>
    <x v="0"/>
    <x v="1"/>
    <s v="1.4.02 - Servicios de protección contra incendios"/>
    <s v="2.2 - CONTRATACIÓN DE SERVICIOS"/>
    <s v="2.2.9 - OTRAS CONTRATACIONES DE SERVICIOS"/>
    <s v="N"/>
    <s v="00 - N/A"/>
    <s v="10 - FONDO GENERAL"/>
    <s v="(en blanco)"/>
    <s v="01 - DISTRITO NACIONAL"/>
    <n v="500000"/>
    <n v="50000"/>
    <n v="0"/>
  </r>
  <r>
    <s v="2023"/>
    <x v="0"/>
    <x v="0"/>
    <x v="0"/>
    <x v="0"/>
    <s v="2 - Poder Ejecutivo"/>
    <s v="0202 - MINISTERIO DE  INTERIOR Y POLICÍA"/>
    <x v="0"/>
    <x v="1"/>
    <s v="1.4.02 - Servicios de protección contra incendios"/>
    <s v="2.3 - MATERIALES Y SUMINISTROS"/>
    <s v="2.3.1 - ALIMENTOS Y PRODUCTOS AGROFORESTALES"/>
    <s v="N"/>
    <s v="00 - N/A"/>
    <s v="10 - FONDO GENERAL"/>
    <s v="(en blanco)"/>
    <s v="01 - DISTRITO NACIONAL"/>
    <n v="23936239"/>
    <n v="27476239"/>
    <n v="4217201.47"/>
  </r>
  <r>
    <s v="2023"/>
    <x v="0"/>
    <x v="0"/>
    <x v="0"/>
    <x v="0"/>
    <s v="2 - Poder Ejecutivo"/>
    <s v="0202 - MINISTERIO DE  INTERIOR Y POLICÍA"/>
    <x v="0"/>
    <x v="1"/>
    <s v="1.4.02 - Servicios de protección contra incendios"/>
    <s v="2.3 - MATERIALES Y SUMINISTROS"/>
    <s v="2.3.2 - TEXTILES Y VESTUARIOS"/>
    <s v="N"/>
    <s v="00 - N/A"/>
    <s v="10 - FONDO GENERAL"/>
    <s v="(en blanco)"/>
    <s v="01 - DISTRITO NACIONAL"/>
    <n v="7832461"/>
    <n v="7177556"/>
    <n v="443471.15"/>
  </r>
  <r>
    <s v="2023"/>
    <x v="0"/>
    <x v="0"/>
    <x v="0"/>
    <x v="0"/>
    <s v="2 - Poder Ejecutivo"/>
    <s v="0202 - MINISTERIO DE  INTERIOR Y POLICÍA"/>
    <x v="0"/>
    <x v="1"/>
    <s v="1.4.02 - Servicios de protección contra incendios"/>
    <s v="2.3 - MATERIALES Y SUMINISTROS"/>
    <s v="2.3.3 - PAPEL, CARTÓN E IMPRESOS"/>
    <s v="N"/>
    <s v="00 - N/A"/>
    <s v="10 - FONDO GENERAL"/>
    <s v="(en blanco)"/>
    <s v="01 - DISTRITO NACIONAL"/>
    <n v="633271"/>
    <n v="539271"/>
    <n v="42008"/>
  </r>
  <r>
    <s v="2023"/>
    <x v="0"/>
    <x v="0"/>
    <x v="0"/>
    <x v="0"/>
    <s v="2 - Poder Ejecutivo"/>
    <s v="0202 - MINISTERIO DE  INTERIOR Y POLICÍA"/>
    <x v="0"/>
    <x v="1"/>
    <s v="1.4.02 - Servicios de protección contra incendios"/>
    <s v="2.3 - MATERIALES Y SUMINISTROS"/>
    <s v="2.3.4 - PRODUCTOS FARMACÉUTICOS"/>
    <s v="N"/>
    <s v="00 - N/A"/>
    <s v="10 - FONDO GENERAL"/>
    <s v="(en blanco)"/>
    <s v="01 - DISTRITO NACIONAL"/>
    <n v="30000"/>
    <n v="30000"/>
    <n v="0"/>
  </r>
  <r>
    <s v="2023"/>
    <x v="0"/>
    <x v="0"/>
    <x v="0"/>
    <x v="0"/>
    <s v="2 - Poder Ejecutivo"/>
    <s v="0202 - MINISTERIO DE  INTERIOR Y POLICÍA"/>
    <x v="0"/>
    <x v="1"/>
    <s v="1.4.02 - Servicios de protección contra incendios"/>
    <s v="2.3 - MATERIALES Y SUMINISTROS"/>
    <s v="2.3.5 - CUERO, CAUCHO Y PLÁSTICO"/>
    <s v="N"/>
    <s v="00 - N/A"/>
    <s v="10 - FONDO GENERAL"/>
    <s v="(en blanco)"/>
    <s v="01 - DISTRITO NACIONAL"/>
    <n v="4536021"/>
    <n v="4129926"/>
    <n v="69620"/>
  </r>
  <r>
    <s v="2023"/>
    <x v="0"/>
    <x v="0"/>
    <x v="0"/>
    <x v="0"/>
    <s v="2 - Poder Ejecutivo"/>
    <s v="0202 - MINISTERIO DE  INTERIOR Y POLICÍA"/>
    <x v="0"/>
    <x v="1"/>
    <s v="1.4.02 - Servicios de protección contra incendios"/>
    <s v="2.3 - MATERIALES Y SUMINISTROS"/>
    <s v="2.3.6 - PRODUCTOS DE MINERALES, METÁLICOS Y NO METÁLICOS"/>
    <s v="N"/>
    <s v="00 - N/A"/>
    <s v="10 - FONDO GENERAL"/>
    <s v="(en blanco)"/>
    <s v="01 - DISTRITO NACIONAL"/>
    <n v="2653678"/>
    <n v="2288888"/>
    <n v="8850"/>
  </r>
  <r>
    <s v="2023"/>
    <x v="0"/>
    <x v="0"/>
    <x v="0"/>
    <x v="0"/>
    <s v="2 - Poder Ejecutivo"/>
    <s v="0202 - MINISTERIO DE  INTERIOR Y POLICÍA"/>
    <x v="0"/>
    <x v="1"/>
    <s v="1.4.02 - Servicios de protección contra incendios"/>
    <s v="2.3 - MATERIALES Y SUMINISTROS"/>
    <s v="2.3.7 - COMBUSTIBLES, LUBRICANTES, PRODUCTOS QUÍMICOS Y CONEXOS"/>
    <s v="N"/>
    <s v="00 - N/A"/>
    <s v="10 - FONDO GENERAL"/>
    <s v="(en blanco)"/>
    <s v="01 - DISTRITO NACIONAL"/>
    <n v="24645126"/>
    <n v="24556126"/>
    <n v="1408556.4500000002"/>
  </r>
  <r>
    <s v="2023"/>
    <x v="0"/>
    <x v="0"/>
    <x v="0"/>
    <x v="0"/>
    <s v="2 - Poder Ejecutivo"/>
    <s v="0202 - MINISTERIO DE  INTERIOR Y POLICÍA"/>
    <x v="0"/>
    <x v="1"/>
    <s v="1.4.02 - Servicios de protección contra incendios"/>
    <s v="2.3 - MATERIALES Y SUMINISTROS"/>
    <s v="2.3.9 - PRODUCTOS Y ÚTILES VARIOS"/>
    <s v="N"/>
    <s v="00 - N/A"/>
    <s v="10 - FONDO GENERAL"/>
    <s v="(en blanco)"/>
    <s v="01 - DISTRITO NACIONAL"/>
    <n v="6963750"/>
    <n v="6126901"/>
    <n v="308859.3"/>
  </r>
  <r>
    <s v="2023"/>
    <x v="0"/>
    <x v="0"/>
    <x v="0"/>
    <x v="0"/>
    <s v="2 - Poder Ejecutivo"/>
    <s v="0202 - MINISTERIO DE  INTERIOR Y POLICÍA"/>
    <x v="0"/>
    <x v="1"/>
    <s v="1.4.05 - Servicios de migraciones"/>
    <s v="2.1 - REMUNERACIONES Y CONTRIBUCIONES"/>
    <s v="2.1.1 - REMUNERACIONES"/>
    <s v="N"/>
    <s v="00 - N/A"/>
    <s v="10 - FONDO GENERAL"/>
    <s v="(en blanco)"/>
    <s v="99 - MULTIPROVINCIAL"/>
    <n v="386389816"/>
    <n v="392559400.51999998"/>
    <n v="52023096.640000001"/>
  </r>
  <r>
    <s v="2023"/>
    <x v="0"/>
    <x v="0"/>
    <x v="0"/>
    <x v="0"/>
    <s v="2 - Poder Ejecutivo"/>
    <s v="0202 - MINISTERIO DE  INTERIOR Y POLICÍA"/>
    <x v="0"/>
    <x v="1"/>
    <s v="1.4.05 - Servicios de migraciones"/>
    <s v="2.1 - REMUNERACIONES Y CONTRIBUCIONES"/>
    <s v="2.1.1 - REMUNERACIONES"/>
    <s v="N"/>
    <s v="00 - N/A"/>
    <s v="20 - FONDOS CON DESTINO ESPECÍFICO"/>
    <s v="(en blanco)"/>
    <s v="99 - MULTIPROVINCIAL"/>
    <n v="652189737"/>
    <n v="725329737"/>
    <n v="100584296.88"/>
  </r>
  <r>
    <s v="2023"/>
    <x v="0"/>
    <x v="0"/>
    <x v="0"/>
    <x v="0"/>
    <s v="2 - Poder Ejecutivo"/>
    <s v="0202 - MINISTERIO DE  INTERIOR Y POLICÍA"/>
    <x v="0"/>
    <x v="1"/>
    <s v="1.4.05 - Servicios de migraciones"/>
    <s v="2.1 - REMUNERACIONES Y CONTRIBUCIONES"/>
    <s v="2.1.2 - SOBRESUELDOS"/>
    <s v="N"/>
    <s v="00 - N/A"/>
    <s v="10 - FONDO GENERAL"/>
    <s v="(en blanco)"/>
    <s v="99 - MULTIPROVINCIAL"/>
    <n v="69215722"/>
    <n v="75201424"/>
    <n v="434000"/>
  </r>
  <r>
    <s v="2023"/>
    <x v="0"/>
    <x v="0"/>
    <x v="0"/>
    <x v="0"/>
    <s v="2 - Poder Ejecutivo"/>
    <s v="0202 - MINISTERIO DE  INTERIOR Y POLICÍA"/>
    <x v="0"/>
    <x v="1"/>
    <s v="1.4.05 - Servicios de migraciones"/>
    <s v="2.1 - REMUNERACIONES Y CONTRIBUCIONES"/>
    <s v="2.1.2 - SOBRESUELDOS"/>
    <s v="N"/>
    <s v="00 - N/A"/>
    <s v="20 - FONDOS CON DESTINO ESPECÍFICO"/>
    <s v="(en blanco)"/>
    <s v="99 - MULTIPROVINCIAL"/>
    <n v="251589818"/>
    <n v="264510318.19999999"/>
    <n v="26965603.249999996"/>
  </r>
  <r>
    <s v="2023"/>
    <x v="0"/>
    <x v="0"/>
    <x v="0"/>
    <x v="0"/>
    <s v="2 - Poder Ejecutivo"/>
    <s v="0202 - MINISTERIO DE  INTERIOR Y POLICÍA"/>
    <x v="0"/>
    <x v="1"/>
    <s v="1.4.05 - Servicios de migraciones"/>
    <s v="2.1 - REMUNERACIONES Y CONTRIBUCIONES"/>
    <s v="2.1.3 - DIETAS Y GASTOS DE REPRESENTACIÓN"/>
    <s v="N"/>
    <s v="00 - N/A"/>
    <s v="10 - FONDO GENERAL"/>
    <s v="(en blanco)"/>
    <s v="99 - MULTIPROVINCIAL"/>
    <n v="100000"/>
    <n v="100000"/>
    <n v="5952"/>
  </r>
  <r>
    <s v="2023"/>
    <x v="0"/>
    <x v="0"/>
    <x v="0"/>
    <x v="0"/>
    <s v="2 - Poder Ejecutivo"/>
    <s v="0202 - MINISTERIO DE  INTERIOR Y POLICÍA"/>
    <x v="0"/>
    <x v="1"/>
    <s v="1.4.05 - Servicios de migraciones"/>
    <s v="2.1 - REMUNERACIONES Y CONTRIBUCIONES"/>
    <s v="2.1.5 - CONTRIBUCIONES A LA SEGURIDAD SOCIAL"/>
    <s v="N"/>
    <s v="00 - N/A"/>
    <s v="10 - FONDO GENERAL"/>
    <s v="(en blanco)"/>
    <s v="99 - MULTIPROVINCIAL"/>
    <n v="44060605"/>
    <n v="49924197.68"/>
    <n v="7873847.3299999991"/>
  </r>
  <r>
    <s v="2023"/>
    <x v="0"/>
    <x v="0"/>
    <x v="0"/>
    <x v="0"/>
    <s v="2 - Poder Ejecutivo"/>
    <s v="0202 - MINISTERIO DE  INTERIOR Y POLICÍA"/>
    <x v="0"/>
    <x v="1"/>
    <s v="1.4.05 - Servicios de migraciones"/>
    <s v="2.1 - REMUNERACIONES Y CONTRIBUCIONES"/>
    <s v="2.1.5 - CONTRIBUCIONES A LA SEGURIDAD SOCIAL"/>
    <s v="N"/>
    <s v="00 - N/A"/>
    <s v="20 - FONDOS CON DESTINO ESPECÍFICO"/>
    <s v="(en blanco)"/>
    <s v="99 - MULTIPROVINCIAL"/>
    <n v="76996739"/>
    <n v="84938193.599999994"/>
    <n v="13516716.690000001"/>
  </r>
  <r>
    <s v="2023"/>
    <x v="0"/>
    <x v="0"/>
    <x v="0"/>
    <x v="0"/>
    <s v="2 - Poder Ejecutivo"/>
    <s v="0202 - MINISTERIO DE  INTERIOR Y POLICÍA"/>
    <x v="0"/>
    <x v="1"/>
    <s v="1.4.05 - Servicios de migraciones"/>
    <s v="2.2 - CONTRATACIÓN DE SERVICIOS"/>
    <s v="2.2.1 - SERVICIOS BÁSICOS"/>
    <s v="N"/>
    <s v="00 - N/A"/>
    <s v="10 - FONDO GENERAL"/>
    <s v="(en blanco)"/>
    <s v="99 - MULTIPROVINCIAL"/>
    <n v="25604771"/>
    <n v="25604771"/>
    <n v="1024012.49"/>
  </r>
  <r>
    <s v="2023"/>
    <x v="0"/>
    <x v="0"/>
    <x v="0"/>
    <x v="0"/>
    <s v="2 - Poder Ejecutivo"/>
    <s v="0202 - MINISTERIO DE  INTERIOR Y POLICÍA"/>
    <x v="0"/>
    <x v="1"/>
    <s v="1.4.05 - Servicios de migraciones"/>
    <s v="2.2 - CONTRATACIÓN DE SERVICIOS"/>
    <s v="2.2.1 - SERVICIOS BÁSICOS"/>
    <s v="N"/>
    <s v="00 - N/A"/>
    <s v="20 - FONDOS CON DESTINO ESPECÍFICO"/>
    <s v="(en blanco)"/>
    <s v="99 - MULTIPROVINCIAL"/>
    <n v="64966686"/>
    <n v="64966686"/>
    <n v="11929431.27"/>
  </r>
  <r>
    <s v="2023"/>
    <x v="0"/>
    <x v="0"/>
    <x v="0"/>
    <x v="0"/>
    <s v="2 - Poder Ejecutivo"/>
    <s v="0202 - MINISTERIO DE  INTERIOR Y POLICÍA"/>
    <x v="0"/>
    <x v="1"/>
    <s v="1.4.05 - Servicios de migraciones"/>
    <s v="2.2 - CONTRATACIÓN DE SERVICIOS"/>
    <s v="2.2.2 - PUBLICIDAD, IMPRESIÓN Y ENCUADERNACIÓN"/>
    <s v="N"/>
    <s v="00 - N/A"/>
    <s v="10 - FONDO GENERAL"/>
    <s v="(en blanco)"/>
    <s v="99 - MULTIPROVINCIAL"/>
    <n v="884600"/>
    <n v="884600"/>
    <n v="0"/>
  </r>
  <r>
    <s v="2023"/>
    <x v="0"/>
    <x v="0"/>
    <x v="0"/>
    <x v="0"/>
    <s v="2 - Poder Ejecutivo"/>
    <s v="0202 - MINISTERIO DE  INTERIOR Y POLICÍA"/>
    <x v="0"/>
    <x v="1"/>
    <s v="1.4.05 - Servicios de migraciones"/>
    <s v="2.2 - CONTRATACIÓN DE SERVICIOS"/>
    <s v="2.2.2 - PUBLICIDAD, IMPRESIÓN Y ENCUADERNACIÓN"/>
    <s v="N"/>
    <s v="00 - N/A"/>
    <s v="20 - FONDOS CON DESTINO ESPECÍFICO"/>
    <s v="(en blanco)"/>
    <s v="99 - MULTIPROVINCIAL"/>
    <n v="2561412"/>
    <n v="2599412"/>
    <n v="288627.36"/>
  </r>
  <r>
    <s v="2023"/>
    <x v="0"/>
    <x v="0"/>
    <x v="0"/>
    <x v="0"/>
    <s v="2 - Poder Ejecutivo"/>
    <s v="0202 - MINISTERIO DE  INTERIOR Y POLICÍA"/>
    <x v="0"/>
    <x v="1"/>
    <s v="1.4.05 - Servicios de migraciones"/>
    <s v="2.2 - CONTRATACIÓN DE SERVICIOS"/>
    <s v="2.2.3 - VIÁTICOS"/>
    <s v="N"/>
    <s v="00 - N/A"/>
    <s v="10 - FONDO GENERAL"/>
    <s v="(en blanco)"/>
    <s v="99 - MULTIPROVINCIAL"/>
    <n v="347784"/>
    <n v="347784"/>
    <n v="5350"/>
  </r>
  <r>
    <s v="2023"/>
    <x v="0"/>
    <x v="0"/>
    <x v="0"/>
    <x v="0"/>
    <s v="2 - Poder Ejecutivo"/>
    <s v="0202 - MINISTERIO DE  INTERIOR Y POLICÍA"/>
    <x v="0"/>
    <x v="1"/>
    <s v="1.4.05 - Servicios de migraciones"/>
    <s v="2.2 - CONTRATACIÓN DE SERVICIOS"/>
    <s v="2.2.3 - VIÁTICOS"/>
    <s v="N"/>
    <s v="00 - N/A"/>
    <s v="20 - FONDOS CON DESTINO ESPECÍFICO"/>
    <s v="(en blanco)"/>
    <s v="99 - MULTIPROVINCIAL"/>
    <n v="9127878"/>
    <n v="9127878"/>
    <n v="593132.5"/>
  </r>
  <r>
    <s v="2023"/>
    <x v="0"/>
    <x v="0"/>
    <x v="0"/>
    <x v="0"/>
    <s v="2 - Poder Ejecutivo"/>
    <s v="0202 - MINISTERIO DE  INTERIOR Y POLICÍA"/>
    <x v="0"/>
    <x v="1"/>
    <s v="1.4.05 - Servicios de migraciones"/>
    <s v="2.2 - CONTRATACIÓN DE SERVICIOS"/>
    <s v="2.2.4 - TRANSPORTE Y ALMACENAJE"/>
    <s v="N"/>
    <s v="00 - N/A"/>
    <s v="20 - FONDOS CON DESTINO ESPECÍFICO"/>
    <s v="(en blanco)"/>
    <s v="99 - MULTIPROVINCIAL"/>
    <n v="1835600"/>
    <n v="1835600"/>
    <n v="0"/>
  </r>
  <r>
    <s v="2023"/>
    <x v="0"/>
    <x v="0"/>
    <x v="0"/>
    <x v="0"/>
    <s v="2 - Poder Ejecutivo"/>
    <s v="0202 - MINISTERIO DE  INTERIOR Y POLICÍA"/>
    <x v="0"/>
    <x v="1"/>
    <s v="1.4.05 - Servicios de migraciones"/>
    <s v="2.2 - CONTRATACIÓN DE SERVICIOS"/>
    <s v="2.2.5 - ALQUILERES Y RENTAS"/>
    <s v="N"/>
    <s v="00 - N/A"/>
    <s v="10 - FONDO GENERAL"/>
    <s v="(en blanco)"/>
    <s v="99 - MULTIPROVINCIAL"/>
    <n v="11263142"/>
    <n v="11263142"/>
    <n v="1237380.3299999998"/>
  </r>
  <r>
    <s v="2023"/>
    <x v="0"/>
    <x v="0"/>
    <x v="0"/>
    <x v="0"/>
    <s v="2 - Poder Ejecutivo"/>
    <s v="0202 - MINISTERIO DE  INTERIOR Y POLICÍA"/>
    <x v="0"/>
    <x v="1"/>
    <s v="1.4.05 - Servicios de migraciones"/>
    <s v="2.2 - CONTRATACIÓN DE SERVICIOS"/>
    <s v="2.2.5 - ALQUILERES Y RENTAS"/>
    <s v="N"/>
    <s v="00 - N/A"/>
    <s v="20 - FONDOS CON DESTINO ESPECÍFICO"/>
    <s v="(en blanco)"/>
    <s v="99 - MULTIPROVINCIAL"/>
    <n v="10743459"/>
    <n v="21490918.129999999"/>
    <n v="1619544.9699999997"/>
  </r>
  <r>
    <s v="2023"/>
    <x v="0"/>
    <x v="0"/>
    <x v="0"/>
    <x v="0"/>
    <s v="2 - Poder Ejecutivo"/>
    <s v="0202 - MINISTERIO DE  INTERIOR Y POLICÍA"/>
    <x v="0"/>
    <x v="1"/>
    <s v="1.4.05 - Servicios de migraciones"/>
    <s v="2.2 - CONTRATACIÓN DE SERVICIOS"/>
    <s v="2.2.6 - SEGUROS"/>
    <s v="N"/>
    <s v="00 - N/A"/>
    <s v="10 - FONDO GENERAL"/>
    <s v="(en blanco)"/>
    <s v="99 - MULTIPROVINCIAL"/>
    <n v="16455692"/>
    <n v="16455692"/>
    <n v="745773.59000000008"/>
  </r>
  <r>
    <s v="2023"/>
    <x v="0"/>
    <x v="0"/>
    <x v="0"/>
    <x v="0"/>
    <s v="2 - Poder Ejecutivo"/>
    <s v="0202 - MINISTERIO DE  INTERIOR Y POLICÍA"/>
    <x v="0"/>
    <x v="1"/>
    <s v="1.4.05 - Servicios de migraciones"/>
    <s v="2.2 - CONTRATACIÓN DE SERVICIOS"/>
    <s v="2.2.6 - SEGUROS"/>
    <s v="N"/>
    <s v="00 - N/A"/>
    <s v="20 - FONDOS CON DESTINO ESPECÍFICO"/>
    <s v="(en blanco)"/>
    <s v="99 - MULTIPROVINCIAL"/>
    <n v="38661110"/>
    <n v="31661110"/>
    <n v="2811572.45"/>
  </r>
  <r>
    <s v="2023"/>
    <x v="0"/>
    <x v="0"/>
    <x v="0"/>
    <x v="0"/>
    <s v="2 - Poder Ejecutivo"/>
    <s v="0202 - MINISTERIO DE  INTERIOR Y POLICÍA"/>
    <x v="0"/>
    <x v="1"/>
    <s v="1.4.05 - Servicios de migraciones"/>
    <s v="2.2 - CONTRATACIÓN DE SERVICIOS"/>
    <s v="2.2.7 - SERVICIOS DE CONSERVACIÓN, REPARACIONES MENORES E INSTALACIONES TEMPORALES"/>
    <s v="N"/>
    <s v="00 - N/A"/>
    <s v="10 - FONDO GENERAL"/>
    <s v="(en blanco)"/>
    <s v="99 - MULTIPROVINCIAL"/>
    <n v="35967272"/>
    <n v="35967272"/>
    <n v="157552.82"/>
  </r>
  <r>
    <s v="2023"/>
    <x v="0"/>
    <x v="0"/>
    <x v="0"/>
    <x v="0"/>
    <s v="2 - Poder Ejecutivo"/>
    <s v="0202 - MINISTERIO DE  INTERIOR Y POLICÍA"/>
    <x v="0"/>
    <x v="1"/>
    <s v="1.4.05 - Servicios de migraciones"/>
    <s v="2.2 - CONTRATACIÓN DE SERVICIOS"/>
    <s v="2.2.7 - SERVICIOS DE CONSERVACIÓN, REPARACIONES MENORES E INSTALACIONES TEMPORALES"/>
    <s v="N"/>
    <s v="00 - N/A"/>
    <s v="20 - FONDOS CON DESTINO ESPECÍFICO"/>
    <s v="(en blanco)"/>
    <s v="99 - MULTIPROVINCIAL"/>
    <n v="39864050"/>
    <n v="47607961.950000003"/>
    <n v="7163813.4800000004"/>
  </r>
  <r>
    <s v="2023"/>
    <x v="0"/>
    <x v="0"/>
    <x v="0"/>
    <x v="0"/>
    <s v="2 - Poder Ejecutivo"/>
    <s v="0202 - MINISTERIO DE  INTERIOR Y POLICÍA"/>
    <x v="0"/>
    <x v="1"/>
    <s v="1.4.05 - Servicios de migraciones"/>
    <s v="2.2 - CONTRATACIÓN DE SERVICIOS"/>
    <s v="2.2.8 - OTROS SERVICIOS NO INCLUIDOS EN CONCEPTOS ANTERIORES"/>
    <s v="N"/>
    <s v="00 - N/A"/>
    <s v="10 - FONDO GENERAL"/>
    <s v="(en blanco)"/>
    <s v="99 - MULTIPROVINCIAL"/>
    <n v="6030448"/>
    <n v="6030448"/>
    <n v="435946.49"/>
  </r>
  <r>
    <s v="2023"/>
    <x v="0"/>
    <x v="0"/>
    <x v="0"/>
    <x v="0"/>
    <s v="2 - Poder Ejecutivo"/>
    <s v="0202 - MINISTERIO DE  INTERIOR Y POLICÍA"/>
    <x v="0"/>
    <x v="1"/>
    <s v="1.4.05 - Servicios de migraciones"/>
    <s v="2.2 - CONTRATACIÓN DE SERVICIOS"/>
    <s v="2.2.8 - OTROS SERVICIOS NO INCLUIDOS EN CONCEPTOS ANTERIORES"/>
    <s v="N"/>
    <s v="00 - N/A"/>
    <s v="20 - FONDOS CON DESTINO ESPECÍFICO"/>
    <s v="(en blanco)"/>
    <s v="99 - MULTIPROVINCIAL"/>
    <n v="55456554"/>
    <n v="70637857.150000006"/>
    <n v="7397397.7999999998"/>
  </r>
  <r>
    <s v="2023"/>
    <x v="0"/>
    <x v="0"/>
    <x v="0"/>
    <x v="0"/>
    <s v="2 - Poder Ejecutivo"/>
    <s v="0202 - MINISTERIO DE  INTERIOR Y POLICÍA"/>
    <x v="0"/>
    <x v="1"/>
    <s v="1.4.05 - Servicios de migraciones"/>
    <s v="2.2 - CONTRATACIÓN DE SERVICIOS"/>
    <s v="2.2.8 - OTROS SERVICIOS NO INCLUIDOS EN CONCEPTOS ANTERIORES"/>
    <s v="N"/>
    <s v="00 - N/A"/>
    <s v="70 - DONACION EXTERNA"/>
    <s v="(en blanco)"/>
    <s v="99 - MULTIPROVINCIAL"/>
    <n v="8656405"/>
    <n v="8656405"/>
    <n v="0"/>
  </r>
  <r>
    <s v="2023"/>
    <x v="0"/>
    <x v="0"/>
    <x v="0"/>
    <x v="0"/>
    <s v="2 - Poder Ejecutivo"/>
    <s v="0202 - MINISTERIO DE  INTERIOR Y POLICÍA"/>
    <x v="0"/>
    <x v="1"/>
    <s v="1.4.05 - Servicios de migraciones"/>
    <s v="2.2 - CONTRATACIÓN DE SERVICIOS"/>
    <s v="2.2.9 - OTRAS CONTRATACIONES DE SERVICIOS"/>
    <s v="N"/>
    <s v="00 - N/A"/>
    <s v="10 - FONDO GENERAL"/>
    <s v="(en blanco)"/>
    <s v="99 - MULTIPROVINCIAL"/>
    <n v="3570000"/>
    <n v="3570000"/>
    <n v="334884"/>
  </r>
  <r>
    <s v="2023"/>
    <x v="0"/>
    <x v="0"/>
    <x v="0"/>
    <x v="0"/>
    <s v="2 - Poder Ejecutivo"/>
    <s v="0202 - MINISTERIO DE  INTERIOR Y POLICÍA"/>
    <x v="0"/>
    <x v="1"/>
    <s v="1.4.05 - Servicios de migraciones"/>
    <s v="2.2 - CONTRATACIÓN DE SERVICIOS"/>
    <s v="2.2.9 - OTRAS CONTRATACIONES DE SERVICIOS"/>
    <s v="N"/>
    <s v="00 - N/A"/>
    <s v="20 - FONDOS CON DESTINO ESPECÍFICO"/>
    <s v="(en blanco)"/>
    <s v="99 - MULTIPROVINCIAL"/>
    <n v="3135200"/>
    <n v="5968065"/>
    <n v="1300065"/>
  </r>
  <r>
    <s v="2023"/>
    <x v="0"/>
    <x v="0"/>
    <x v="0"/>
    <x v="0"/>
    <s v="2 - Poder Ejecutivo"/>
    <s v="0202 - MINISTERIO DE  INTERIOR Y POLICÍA"/>
    <x v="0"/>
    <x v="1"/>
    <s v="1.4.05 - Servicios de migraciones"/>
    <s v="2.3 - MATERIALES Y SUMINISTROS"/>
    <s v="2.3.1 - ALIMENTOS Y PRODUCTOS AGROFORESTALES"/>
    <s v="N"/>
    <s v="00 - N/A"/>
    <s v="10 - FONDO GENERAL"/>
    <s v="(en blanco)"/>
    <s v="99 - MULTIPROVINCIAL"/>
    <n v="471559"/>
    <n v="2471559"/>
    <n v="0"/>
  </r>
  <r>
    <s v="2023"/>
    <x v="0"/>
    <x v="0"/>
    <x v="0"/>
    <x v="0"/>
    <s v="2 - Poder Ejecutivo"/>
    <s v="0202 - MINISTERIO DE  INTERIOR Y POLICÍA"/>
    <x v="0"/>
    <x v="1"/>
    <s v="1.4.05 - Servicios de migraciones"/>
    <s v="2.3 - MATERIALES Y SUMINISTROS"/>
    <s v="2.3.1 - ALIMENTOS Y PRODUCTOS AGROFORESTALES"/>
    <s v="N"/>
    <s v="00 - N/A"/>
    <s v="20 - FONDOS CON DESTINO ESPECÍFICO"/>
    <s v="(en blanco)"/>
    <s v="99 - MULTIPROVINCIAL"/>
    <n v="4259852"/>
    <n v="4259852"/>
    <n v="3125558.1900000009"/>
  </r>
  <r>
    <s v="2023"/>
    <x v="0"/>
    <x v="0"/>
    <x v="0"/>
    <x v="0"/>
    <s v="2 - Poder Ejecutivo"/>
    <s v="0202 - MINISTERIO DE  INTERIOR Y POLICÍA"/>
    <x v="0"/>
    <x v="1"/>
    <s v="1.4.05 - Servicios de migraciones"/>
    <s v="2.3 - MATERIALES Y SUMINISTROS"/>
    <s v="2.3.2 - TEXTILES Y VESTUARIOS"/>
    <s v="N"/>
    <s v="00 - N/A"/>
    <s v="10 - FONDO GENERAL"/>
    <s v="(en blanco)"/>
    <s v="99 - MULTIPROVINCIAL"/>
    <n v="35100000"/>
    <n v="6161120.8000000007"/>
    <n v="0"/>
  </r>
  <r>
    <s v="2023"/>
    <x v="0"/>
    <x v="0"/>
    <x v="0"/>
    <x v="0"/>
    <s v="2 - Poder Ejecutivo"/>
    <s v="0202 - MINISTERIO DE  INTERIOR Y POLICÍA"/>
    <x v="0"/>
    <x v="1"/>
    <s v="1.4.05 - Servicios de migraciones"/>
    <s v="2.3 - MATERIALES Y SUMINISTROS"/>
    <s v="2.3.2 - TEXTILES Y VESTUARIOS"/>
    <s v="N"/>
    <s v="00 - N/A"/>
    <s v="20 - FONDOS CON DESTINO ESPECÍFICO"/>
    <s v="(en blanco)"/>
    <s v="99 - MULTIPROVINCIAL"/>
    <n v="250525431"/>
    <n v="144823476.19999999"/>
    <n v="9676"/>
  </r>
  <r>
    <s v="2023"/>
    <x v="0"/>
    <x v="0"/>
    <x v="0"/>
    <x v="0"/>
    <s v="2 - Poder Ejecutivo"/>
    <s v="0202 - MINISTERIO DE  INTERIOR Y POLICÍA"/>
    <x v="0"/>
    <x v="1"/>
    <s v="1.4.05 - Servicios de migraciones"/>
    <s v="2.3 - MATERIALES Y SUMINISTROS"/>
    <s v="2.3.3 - PAPEL, CARTÓN E IMPRESOS"/>
    <s v="N"/>
    <s v="00 - N/A"/>
    <s v="10 - FONDO GENERAL"/>
    <s v="(en blanco)"/>
    <s v="99 - MULTIPROVINCIAL"/>
    <n v="969100"/>
    <n v="969100"/>
    <n v="3450"/>
  </r>
  <r>
    <s v="2023"/>
    <x v="0"/>
    <x v="0"/>
    <x v="0"/>
    <x v="0"/>
    <s v="2 - Poder Ejecutivo"/>
    <s v="0202 - MINISTERIO DE  INTERIOR Y POLICÍA"/>
    <x v="0"/>
    <x v="1"/>
    <s v="1.4.05 - Servicios de migraciones"/>
    <s v="2.3 - MATERIALES Y SUMINISTROS"/>
    <s v="2.3.3 - PAPEL, CARTÓN E IMPRESOS"/>
    <s v="N"/>
    <s v="00 - N/A"/>
    <s v="20 - FONDOS CON DESTINO ESPECÍFICO"/>
    <s v="(en blanco)"/>
    <s v="99 - MULTIPROVINCIAL"/>
    <n v="5568086"/>
    <n v="5268086"/>
    <n v="165343.96000000002"/>
  </r>
  <r>
    <s v="2023"/>
    <x v="0"/>
    <x v="0"/>
    <x v="0"/>
    <x v="0"/>
    <s v="2 - Poder Ejecutivo"/>
    <s v="0202 - MINISTERIO DE  INTERIOR Y POLICÍA"/>
    <x v="0"/>
    <x v="1"/>
    <s v="1.4.05 - Servicios de migraciones"/>
    <s v="2.3 - MATERIALES Y SUMINISTROS"/>
    <s v="2.3.4 - PRODUCTOS FARMACÉUTICOS"/>
    <s v="N"/>
    <s v="00 - N/A"/>
    <s v="10 - FONDO GENERAL"/>
    <s v="(en blanco)"/>
    <s v="99 - MULTIPROVINCIAL"/>
    <n v="50000"/>
    <n v="50000"/>
    <n v="0"/>
  </r>
  <r>
    <s v="2023"/>
    <x v="0"/>
    <x v="0"/>
    <x v="0"/>
    <x v="0"/>
    <s v="2 - Poder Ejecutivo"/>
    <s v="0202 - MINISTERIO DE  INTERIOR Y POLICÍA"/>
    <x v="0"/>
    <x v="1"/>
    <s v="1.4.05 - Servicios de migraciones"/>
    <s v="2.3 - MATERIALES Y SUMINISTROS"/>
    <s v="2.3.4 - PRODUCTOS FARMACÉUTICOS"/>
    <s v="N"/>
    <s v="00 - N/A"/>
    <s v="20 - FONDOS CON DESTINO ESPECÍFICO"/>
    <s v="(en blanco)"/>
    <s v="99 - MULTIPROVINCIAL"/>
    <n v="9864"/>
    <n v="9864"/>
    <n v="0"/>
  </r>
  <r>
    <s v="2023"/>
    <x v="0"/>
    <x v="0"/>
    <x v="0"/>
    <x v="0"/>
    <s v="2 - Poder Ejecutivo"/>
    <s v="0202 - MINISTERIO DE  INTERIOR Y POLICÍA"/>
    <x v="0"/>
    <x v="1"/>
    <s v="1.4.05 - Servicios de migraciones"/>
    <s v="2.3 - MATERIALES Y SUMINISTROS"/>
    <s v="2.3.5 - CUERO, CAUCHO Y PLÁSTICO"/>
    <s v="N"/>
    <s v="00 - N/A"/>
    <s v="10 - FONDO GENERAL"/>
    <s v="(en blanco)"/>
    <s v="99 - MULTIPROVINCIAL"/>
    <n v="45000"/>
    <n v="45000"/>
    <n v="0"/>
  </r>
  <r>
    <s v="2023"/>
    <x v="0"/>
    <x v="0"/>
    <x v="0"/>
    <x v="0"/>
    <s v="2 - Poder Ejecutivo"/>
    <s v="0202 - MINISTERIO DE  INTERIOR Y POLICÍA"/>
    <x v="0"/>
    <x v="1"/>
    <s v="1.4.05 - Servicios de migraciones"/>
    <s v="2.3 - MATERIALES Y SUMINISTROS"/>
    <s v="2.3.5 - CUERO, CAUCHO Y PLÁSTICO"/>
    <s v="N"/>
    <s v="00 - N/A"/>
    <s v="20 - FONDOS CON DESTINO ESPECÍFICO"/>
    <s v="(en blanco)"/>
    <s v="99 - MULTIPROVINCIAL"/>
    <n v="1443696"/>
    <n v="6245696"/>
    <n v="0"/>
  </r>
  <r>
    <s v="2023"/>
    <x v="0"/>
    <x v="0"/>
    <x v="0"/>
    <x v="0"/>
    <s v="2 - Poder Ejecutivo"/>
    <s v="0202 - MINISTERIO DE  INTERIOR Y POLICÍA"/>
    <x v="0"/>
    <x v="1"/>
    <s v="1.4.05 - Servicios de migraciones"/>
    <s v="2.3 - MATERIALES Y SUMINISTROS"/>
    <s v="2.3.6 - PRODUCTOS DE MINERALES, METÁLICOS Y NO METÁLICOS"/>
    <s v="N"/>
    <s v="00 - N/A"/>
    <s v="10 - FONDO GENERAL"/>
    <s v="(en blanco)"/>
    <s v="99 - MULTIPROVINCIAL"/>
    <n v="22000"/>
    <n v="302000"/>
    <n v="0"/>
  </r>
  <r>
    <s v="2023"/>
    <x v="0"/>
    <x v="0"/>
    <x v="0"/>
    <x v="0"/>
    <s v="2 - Poder Ejecutivo"/>
    <s v="0202 - MINISTERIO DE  INTERIOR Y POLICÍA"/>
    <x v="0"/>
    <x v="1"/>
    <s v="1.4.05 - Servicios de migraciones"/>
    <s v="2.3 - MATERIALES Y SUMINISTROS"/>
    <s v="2.3.6 - PRODUCTOS DE MINERALES, METÁLICOS Y NO METÁLICOS"/>
    <s v="N"/>
    <s v="00 - N/A"/>
    <s v="20 - FONDOS CON DESTINO ESPECÍFICO"/>
    <s v="(en blanco)"/>
    <s v="99 - MULTIPROVINCIAL"/>
    <n v="67480"/>
    <n v="367480"/>
    <n v="19526.64"/>
  </r>
  <r>
    <s v="2023"/>
    <x v="0"/>
    <x v="0"/>
    <x v="0"/>
    <x v="0"/>
    <s v="2 - Poder Ejecutivo"/>
    <s v="0202 - MINISTERIO DE  INTERIOR Y POLICÍA"/>
    <x v="0"/>
    <x v="1"/>
    <s v="1.4.05 - Servicios de migraciones"/>
    <s v="2.3 - MATERIALES Y SUMINISTROS"/>
    <s v="2.3.7 - COMBUSTIBLES, LUBRICANTES, PRODUCTOS QUÍMICOS Y CONEXOS"/>
    <s v="N"/>
    <s v="00 - N/A"/>
    <s v="10 - FONDO GENERAL"/>
    <s v="(en blanco)"/>
    <s v="99 - MULTIPROVINCIAL"/>
    <n v="1541800"/>
    <n v="1541800"/>
    <n v="0"/>
  </r>
  <r>
    <s v="2023"/>
    <x v="0"/>
    <x v="0"/>
    <x v="0"/>
    <x v="0"/>
    <s v="2 - Poder Ejecutivo"/>
    <s v="0202 - MINISTERIO DE  INTERIOR Y POLICÍA"/>
    <x v="0"/>
    <x v="1"/>
    <s v="1.4.05 - Servicios de migraciones"/>
    <s v="2.3 - MATERIALES Y SUMINISTROS"/>
    <s v="2.3.7 - COMBUSTIBLES, LUBRICANTES, PRODUCTOS QUÍMICOS Y CONEXOS"/>
    <s v="N"/>
    <s v="00 - N/A"/>
    <s v="20 - FONDOS CON DESTINO ESPECÍFICO"/>
    <s v="(en blanco)"/>
    <s v="99 - MULTIPROVINCIAL"/>
    <n v="70006100"/>
    <n v="63060125.980000004"/>
    <n v="3408300"/>
  </r>
  <r>
    <s v="2023"/>
    <x v="0"/>
    <x v="0"/>
    <x v="0"/>
    <x v="0"/>
    <s v="2 - Poder Ejecutivo"/>
    <s v="0202 - MINISTERIO DE  INTERIOR Y POLICÍA"/>
    <x v="0"/>
    <x v="1"/>
    <s v="1.4.05 - Servicios de migraciones"/>
    <s v="2.3 - MATERIALES Y SUMINISTROS"/>
    <s v="2.3.9 - PRODUCTOS Y ÚTILES VARIOS"/>
    <s v="N"/>
    <s v="00 - N/A"/>
    <s v="10 - FONDO GENERAL"/>
    <s v="(en blanco)"/>
    <s v="99 - MULTIPROVINCIAL"/>
    <n v="2141840"/>
    <n v="2275840"/>
    <n v="1768.23"/>
  </r>
  <r>
    <s v="2023"/>
    <x v="0"/>
    <x v="0"/>
    <x v="0"/>
    <x v="0"/>
    <s v="2 - Poder Ejecutivo"/>
    <s v="0202 - MINISTERIO DE  INTERIOR Y POLICÍA"/>
    <x v="0"/>
    <x v="1"/>
    <s v="1.4.05 - Servicios de migraciones"/>
    <s v="2.3 - MATERIALES Y SUMINISTROS"/>
    <s v="2.3.9 - PRODUCTOS Y ÚTILES VARIOS"/>
    <s v="N"/>
    <s v="00 - N/A"/>
    <s v="20 - FONDOS CON DESTINO ESPECÍFICO"/>
    <s v="(en blanco)"/>
    <s v="99 - MULTIPROVINCIAL"/>
    <n v="6749298"/>
    <n v="8972090"/>
    <n v="1067334.8500000001"/>
  </r>
  <r>
    <s v="2023"/>
    <x v="0"/>
    <x v="0"/>
    <x v="0"/>
    <x v="0"/>
    <s v="2 - Poder Ejecutivo"/>
    <s v="0202 - MINISTERIO DE  INTERIOR Y POLICÍA"/>
    <x v="3"/>
    <x v="8"/>
    <s v="2.6.01 - Transporte por carretera"/>
    <s v="2.1 - REMUNERACIONES Y CONTRIBUCIONES"/>
    <s v="2.1.1 - REMUNERACIONES"/>
    <s v="N"/>
    <s v="00 - N/A"/>
    <s v="10 - FONDO GENERAL"/>
    <s v="(en blanco)"/>
    <s v="99 - MULTIPROVINCIAL"/>
    <n v="782944155"/>
    <n v="782944155"/>
    <n v="119706606.19"/>
  </r>
  <r>
    <s v="2023"/>
    <x v="0"/>
    <x v="0"/>
    <x v="0"/>
    <x v="0"/>
    <s v="2 - Poder Ejecutivo"/>
    <s v="0202 - MINISTERIO DE  INTERIOR Y POLICÍA"/>
    <x v="3"/>
    <x v="8"/>
    <s v="2.6.01 - Transporte por carretera"/>
    <s v="2.1 - REMUNERACIONES Y CONTRIBUCIONES"/>
    <s v="2.1.5 - CONTRIBUCIONES A LA SEGURIDAD SOCIAL"/>
    <s v="N"/>
    <s v="00 - N/A"/>
    <s v="10 - FONDO GENERAL"/>
    <s v="(en blanco)"/>
    <s v="99 - MULTIPROVINCIAL"/>
    <n v="54568201"/>
    <n v="54568201"/>
    <n v="8786776.0000000019"/>
  </r>
  <r>
    <s v="2023"/>
    <x v="0"/>
    <x v="0"/>
    <x v="0"/>
    <x v="0"/>
    <s v="2 - Poder Ejecutivo"/>
    <s v="0202 - MINISTERIO DE  INTERIOR Y POLICÍA"/>
    <x v="3"/>
    <x v="8"/>
    <s v="2.6.01 - Transporte por carretera"/>
    <s v="2.2 - CONTRATACIÓN DE SERVICIOS"/>
    <s v="2.2.1 - SERVICIOS BÁSICOS"/>
    <s v="N"/>
    <s v="00 - N/A"/>
    <s v="10 - FONDO GENERAL"/>
    <s v="(en blanco)"/>
    <s v="99 - MULTIPROVINCIAL"/>
    <n v="36600000"/>
    <n v="36600000"/>
    <n v="4053355.88"/>
  </r>
  <r>
    <s v="2023"/>
    <x v="0"/>
    <x v="0"/>
    <x v="0"/>
    <x v="0"/>
    <s v="2 - Poder Ejecutivo"/>
    <s v="0202 - MINISTERIO DE  INTERIOR Y POLICÍA"/>
    <x v="3"/>
    <x v="8"/>
    <s v="2.6.01 - Transporte por carretera"/>
    <s v="2.2 - CONTRATACIÓN DE SERVICIOS"/>
    <s v="2.2.2 - PUBLICIDAD, IMPRESIÓN Y ENCUADERNACIÓN"/>
    <s v="N"/>
    <s v="00 - N/A"/>
    <s v="10 - FONDO GENERAL"/>
    <s v="(en blanco)"/>
    <s v="99 - MULTIPROVINCIAL"/>
    <n v="2500000"/>
    <n v="2500000"/>
    <n v="539189.19999999995"/>
  </r>
  <r>
    <s v="2023"/>
    <x v="0"/>
    <x v="0"/>
    <x v="0"/>
    <x v="0"/>
    <s v="2 - Poder Ejecutivo"/>
    <s v="0202 - MINISTERIO DE  INTERIOR Y POLICÍA"/>
    <x v="3"/>
    <x v="8"/>
    <s v="2.6.01 - Transporte por carretera"/>
    <s v="2.2 - CONTRATACIÓN DE SERVICIOS"/>
    <s v="2.2.3 - VIÁTICOS"/>
    <s v="N"/>
    <s v="00 - N/A"/>
    <s v="10 - FONDO GENERAL"/>
    <s v="(en blanco)"/>
    <s v="99 - MULTIPROVINCIAL"/>
    <n v="5700000"/>
    <n v="5700000"/>
    <n v="300000"/>
  </r>
  <r>
    <s v="2023"/>
    <x v="0"/>
    <x v="0"/>
    <x v="0"/>
    <x v="0"/>
    <s v="2 - Poder Ejecutivo"/>
    <s v="0202 - MINISTERIO DE  INTERIOR Y POLICÍA"/>
    <x v="3"/>
    <x v="8"/>
    <s v="2.6.01 - Transporte por carretera"/>
    <s v="2.2 - CONTRATACIÓN DE SERVICIOS"/>
    <s v="2.2.5 - ALQUILERES Y RENTAS"/>
    <s v="N"/>
    <s v="00 - N/A"/>
    <s v="10 - FONDO GENERAL"/>
    <s v="(en blanco)"/>
    <s v="99 - MULTIPROVINCIAL"/>
    <n v="15461820"/>
    <n v="15461820"/>
    <n v="2017559.9100000001"/>
  </r>
  <r>
    <s v="2023"/>
    <x v="0"/>
    <x v="0"/>
    <x v="0"/>
    <x v="0"/>
    <s v="2 - Poder Ejecutivo"/>
    <s v="0202 - MINISTERIO DE  INTERIOR Y POLICÍA"/>
    <x v="3"/>
    <x v="8"/>
    <s v="2.6.01 - Transporte por carretera"/>
    <s v="2.2 - CONTRATACIÓN DE SERVICIOS"/>
    <s v="2.2.6 - SEGUROS"/>
    <s v="N"/>
    <s v="00 - N/A"/>
    <s v="10 - FONDO GENERAL"/>
    <s v="(en blanco)"/>
    <s v="99 - MULTIPROVINCIAL"/>
    <n v="27008045"/>
    <n v="27008045"/>
    <n v="23240821.350000001"/>
  </r>
  <r>
    <s v="2023"/>
    <x v="0"/>
    <x v="0"/>
    <x v="0"/>
    <x v="0"/>
    <s v="2 - Poder Ejecutivo"/>
    <s v="0202 - MINISTERIO DE  INTERIOR Y POLICÍA"/>
    <x v="3"/>
    <x v="8"/>
    <s v="2.6.01 - Transporte por carretera"/>
    <s v="2.2 - CONTRATACIÓN DE SERVICIOS"/>
    <s v="2.2.7 - SERVICIOS DE CONSERVACIÓN, REPARACIONES MENORES E INSTALACIONES TEMPORALES"/>
    <s v="N"/>
    <s v="00 - N/A"/>
    <s v="10 - FONDO GENERAL"/>
    <s v="(en blanco)"/>
    <s v="99 - MULTIPROVINCIAL"/>
    <n v="24600000"/>
    <n v="24600000"/>
    <n v="3908283.71"/>
  </r>
  <r>
    <s v="2023"/>
    <x v="0"/>
    <x v="0"/>
    <x v="0"/>
    <x v="0"/>
    <s v="2 - Poder Ejecutivo"/>
    <s v="0202 - MINISTERIO DE  INTERIOR Y POLICÍA"/>
    <x v="3"/>
    <x v="8"/>
    <s v="2.6.01 - Transporte por carretera"/>
    <s v="2.2 - CONTRATACIÓN DE SERVICIOS"/>
    <s v="2.2.8 - OTROS SERVICIOS NO INCLUIDOS EN CONCEPTOS ANTERIORES"/>
    <s v="N"/>
    <s v="00 - N/A"/>
    <s v="10 - FONDO GENERAL"/>
    <s v="(en blanco)"/>
    <s v="99 - MULTIPROVINCIAL"/>
    <n v="2020000"/>
    <n v="2020000"/>
    <n v="161006"/>
  </r>
  <r>
    <s v="2023"/>
    <x v="0"/>
    <x v="0"/>
    <x v="0"/>
    <x v="0"/>
    <s v="2 - Poder Ejecutivo"/>
    <s v="0202 - MINISTERIO DE  INTERIOR Y POLICÍA"/>
    <x v="3"/>
    <x v="8"/>
    <s v="2.6.01 - Transporte por carretera"/>
    <s v="2.3 - MATERIALES Y SUMINISTROS"/>
    <s v="2.3.1 - ALIMENTOS Y PRODUCTOS AGROFORESTALES"/>
    <s v="N"/>
    <s v="00 - N/A"/>
    <s v="10 - FONDO GENERAL"/>
    <s v="(en blanco)"/>
    <s v="99 - MULTIPROVINCIAL"/>
    <n v="42000000"/>
    <n v="42000000"/>
    <n v="127590"/>
  </r>
  <r>
    <s v="2023"/>
    <x v="0"/>
    <x v="0"/>
    <x v="0"/>
    <x v="0"/>
    <s v="2 - Poder Ejecutivo"/>
    <s v="0202 - MINISTERIO DE  INTERIOR Y POLICÍA"/>
    <x v="3"/>
    <x v="8"/>
    <s v="2.6.01 - Transporte por carretera"/>
    <s v="2.3 - MATERIALES Y SUMINISTROS"/>
    <s v="2.3.2 - TEXTILES Y VESTUARIOS"/>
    <s v="N"/>
    <s v="00 - N/A"/>
    <s v="10 - FONDO GENERAL"/>
    <s v="(en blanco)"/>
    <s v="99 - MULTIPROVINCIAL"/>
    <n v="29630550"/>
    <n v="29630550"/>
    <n v="0"/>
  </r>
  <r>
    <s v="2023"/>
    <x v="0"/>
    <x v="0"/>
    <x v="0"/>
    <x v="0"/>
    <s v="2 - Poder Ejecutivo"/>
    <s v="0202 - MINISTERIO DE  INTERIOR Y POLICÍA"/>
    <x v="3"/>
    <x v="8"/>
    <s v="2.6.01 - Transporte por carretera"/>
    <s v="2.3 - MATERIALES Y SUMINISTROS"/>
    <s v="2.3.3 - PAPEL, CARTÓN E IMPRESOS"/>
    <s v="N"/>
    <s v="00 - N/A"/>
    <s v="10 - FONDO GENERAL"/>
    <s v="(en blanco)"/>
    <s v="99 - MULTIPROVINCIAL"/>
    <n v="2800000"/>
    <n v="2800000"/>
    <n v="0"/>
  </r>
  <r>
    <s v="2023"/>
    <x v="0"/>
    <x v="0"/>
    <x v="0"/>
    <x v="0"/>
    <s v="2 - Poder Ejecutivo"/>
    <s v="0202 - MINISTERIO DE  INTERIOR Y POLICÍA"/>
    <x v="3"/>
    <x v="8"/>
    <s v="2.6.01 - Transporte por carretera"/>
    <s v="2.3 - MATERIALES Y SUMINISTROS"/>
    <s v="2.3.5 - CUERO, CAUCHO Y PLÁSTICO"/>
    <s v="N"/>
    <s v="00 - N/A"/>
    <s v="10 - FONDO GENERAL"/>
    <s v="(en blanco)"/>
    <s v="99 - MULTIPROVINCIAL"/>
    <n v="22919550"/>
    <n v="22919550"/>
    <n v="0"/>
  </r>
  <r>
    <s v="2023"/>
    <x v="0"/>
    <x v="0"/>
    <x v="0"/>
    <x v="0"/>
    <s v="2 - Poder Ejecutivo"/>
    <s v="0202 - MINISTERIO DE  INTERIOR Y POLICÍA"/>
    <x v="3"/>
    <x v="8"/>
    <s v="2.6.01 - Transporte por carretera"/>
    <s v="2.3 - MATERIALES Y SUMINISTROS"/>
    <s v="2.3.7 - COMBUSTIBLES, LUBRICANTES, PRODUCTOS QUÍMICOS Y CONEXOS"/>
    <s v="N"/>
    <s v="00 - N/A"/>
    <s v="10 - FONDO GENERAL"/>
    <s v="(en blanco)"/>
    <s v="99 - MULTIPROVINCIAL"/>
    <n v="110380450"/>
    <n v="110380450"/>
    <n v="12923797.6"/>
  </r>
  <r>
    <s v="2023"/>
    <x v="0"/>
    <x v="0"/>
    <x v="0"/>
    <x v="0"/>
    <s v="2 - Poder Ejecutivo"/>
    <s v="0202 - MINISTERIO DE  INTERIOR Y POLICÍA"/>
    <x v="3"/>
    <x v="8"/>
    <s v="2.6.01 - Transporte por carretera"/>
    <s v="2.3 - MATERIALES Y SUMINISTROS"/>
    <s v="2.3.9 - PRODUCTOS Y ÚTILES VARIOS"/>
    <s v="N"/>
    <s v="00 - N/A"/>
    <s v="10 - FONDO GENERAL"/>
    <s v="(en blanco)"/>
    <s v="99 - MULTIPROVINCIAL"/>
    <n v="26848759"/>
    <n v="18040433.02"/>
    <n v="284394.83999999997"/>
  </r>
  <r>
    <s v="2023"/>
    <x v="0"/>
    <x v="0"/>
    <x v="0"/>
    <x v="0"/>
    <s v="2 - Poder Ejecutivo"/>
    <s v="0202 - MINISTERIO DE  INTERIOR Y POLICÍA"/>
    <x v="2"/>
    <x v="5"/>
    <s v="4.2.02 - Servicios hospitalarios"/>
    <s v="2.1 - REMUNERACIONES Y CONTRIBUCIONES"/>
    <s v="2.1.1 - REMUNERACIONES"/>
    <s v="N"/>
    <s v="00 - N/A"/>
    <s v="10 - FONDO GENERAL"/>
    <s v="(en blanco)"/>
    <s v="99 - MULTIPROVINCIAL"/>
    <n v="572795212"/>
    <n v="572795212"/>
    <n v="87684795.319999993"/>
  </r>
  <r>
    <s v="2023"/>
    <x v="0"/>
    <x v="0"/>
    <x v="0"/>
    <x v="0"/>
    <s v="2 - Poder Ejecutivo"/>
    <s v="0202 - MINISTERIO DE  INTERIOR Y POLICÍA"/>
    <x v="2"/>
    <x v="5"/>
    <s v="4.2.02 - Servicios hospitalarios"/>
    <s v="2.1 - REMUNERACIONES Y CONTRIBUCIONES"/>
    <s v="2.1.2 - SOBRESUELDOS"/>
    <s v="N"/>
    <s v="00 - N/A"/>
    <s v="10 - FONDO GENERAL"/>
    <s v="(en blanco)"/>
    <s v="99 - MULTIPROVINCIAL"/>
    <n v="7920000"/>
    <n v="7920000"/>
    <n v="1320000"/>
  </r>
  <r>
    <s v="2023"/>
    <x v="0"/>
    <x v="0"/>
    <x v="0"/>
    <x v="0"/>
    <s v="2 - Poder Ejecutivo"/>
    <s v="0202 - MINISTERIO DE  INTERIOR Y POLICÍA"/>
    <x v="2"/>
    <x v="5"/>
    <s v="4.2.02 - Servicios hospitalarios"/>
    <s v="2.1 - REMUNERACIONES Y CONTRIBUCIONES"/>
    <s v="2.1.5 - CONTRIBUCIONES A LA SEGURIDAD SOCIAL"/>
    <s v="N"/>
    <s v="00 - N/A"/>
    <s v="10 - FONDO GENERAL"/>
    <s v="(en blanco)"/>
    <s v="99 - MULTIPROVINCIAL"/>
    <n v="49719997"/>
    <n v="49719997"/>
    <n v="8235958.6000000006"/>
  </r>
  <r>
    <s v="2023"/>
    <x v="0"/>
    <x v="0"/>
    <x v="0"/>
    <x v="0"/>
    <s v="2 - Poder Ejecutivo"/>
    <s v="0202 - MINISTERIO DE  INTERIOR Y POLICÍA"/>
    <x v="2"/>
    <x v="5"/>
    <s v="4.2.02 - Servicios hospitalarios"/>
    <s v="2.2 - CONTRATACIÓN DE SERVICIOS"/>
    <s v="2.2.1 - SERVICIOS BÁSICOS"/>
    <s v="N"/>
    <s v="00 - N/A"/>
    <s v="10 - FONDO GENERAL"/>
    <s v="(en blanco)"/>
    <s v="99 - MULTIPROVINCIAL"/>
    <n v="2315437"/>
    <n v="2315437"/>
    <n v="412243.25"/>
  </r>
  <r>
    <s v="2023"/>
    <x v="0"/>
    <x v="0"/>
    <x v="0"/>
    <x v="0"/>
    <s v="2 - Poder Ejecutivo"/>
    <s v="0202 - MINISTERIO DE  INTERIOR Y POLICÍA"/>
    <x v="2"/>
    <x v="5"/>
    <s v="4.2.02 - Servicios hospitalarios"/>
    <s v="2.2 - CONTRATACIÓN DE SERVICIOS"/>
    <s v="2.2.7 - SERVICIOS DE CONSERVACIÓN, REPARACIONES MENORES E INSTALACIONES TEMPORALES"/>
    <s v="N"/>
    <s v="00 - N/A"/>
    <s v="10 - FONDO GENERAL"/>
    <s v="(en blanco)"/>
    <s v="99 - MULTIPROVINCIAL"/>
    <n v="50000"/>
    <n v="50000"/>
    <n v="0"/>
  </r>
  <r>
    <s v="2023"/>
    <x v="0"/>
    <x v="0"/>
    <x v="0"/>
    <x v="0"/>
    <s v="2 - Poder Ejecutivo"/>
    <s v="0202 - MINISTERIO DE  INTERIOR Y POLICÍA"/>
    <x v="2"/>
    <x v="5"/>
    <s v="4.2.02 - Servicios hospitalarios"/>
    <s v="2.2 - CONTRATACIÓN DE SERVICIOS"/>
    <s v="2.2.8 - OTROS SERVICIOS NO INCLUIDOS EN CONCEPTOS ANTERIORES"/>
    <s v="N"/>
    <s v="00 - N/A"/>
    <s v="10 - FONDO GENERAL"/>
    <s v="(en blanco)"/>
    <s v="99 - MULTIPROVINCIAL"/>
    <n v="566400"/>
    <n v="566400"/>
    <n v="47200"/>
  </r>
  <r>
    <s v="2023"/>
    <x v="0"/>
    <x v="0"/>
    <x v="0"/>
    <x v="0"/>
    <s v="2 - Poder Ejecutivo"/>
    <s v="0202 - MINISTERIO DE  INTERIOR Y POLICÍA"/>
    <x v="2"/>
    <x v="5"/>
    <s v="4.2.02 - Servicios hospitalarios"/>
    <s v="2.3 - MATERIALES Y SUMINISTROS"/>
    <s v="2.3.1 - ALIMENTOS Y PRODUCTOS AGROFORESTALES"/>
    <s v="N"/>
    <s v="00 - N/A"/>
    <s v="10 - FONDO GENERAL"/>
    <s v="(en blanco)"/>
    <s v="99 - MULTIPROVINCIAL"/>
    <n v="16800000"/>
    <n v="16500000"/>
    <n v="0"/>
  </r>
  <r>
    <s v="2023"/>
    <x v="0"/>
    <x v="0"/>
    <x v="0"/>
    <x v="0"/>
    <s v="2 - Poder Ejecutivo"/>
    <s v="0202 - MINISTERIO DE  INTERIOR Y POLICÍA"/>
    <x v="2"/>
    <x v="5"/>
    <s v="4.2.02 - Servicios hospitalarios"/>
    <s v="2.3 - MATERIALES Y SUMINISTROS"/>
    <s v="2.3.2 - TEXTILES Y VESTUARIOS"/>
    <s v="N"/>
    <s v="00 - N/A"/>
    <s v="10 - FONDO GENERAL"/>
    <s v="(en blanco)"/>
    <s v="99 - MULTIPROVINCIAL"/>
    <n v="900000"/>
    <n v="900000"/>
    <n v="0"/>
  </r>
  <r>
    <s v="2023"/>
    <x v="0"/>
    <x v="0"/>
    <x v="0"/>
    <x v="0"/>
    <s v="2 - Poder Ejecutivo"/>
    <s v="0202 - MINISTERIO DE  INTERIOR Y POLICÍA"/>
    <x v="2"/>
    <x v="5"/>
    <s v="4.2.02 - Servicios hospitalarios"/>
    <s v="2.3 - MATERIALES Y SUMINISTROS"/>
    <s v="2.3.3 - PAPEL, CARTÓN E IMPRESOS"/>
    <s v="N"/>
    <s v="00 - N/A"/>
    <s v="10 - FONDO GENERAL"/>
    <s v="(en blanco)"/>
    <s v="99 - MULTIPROVINCIAL"/>
    <n v="5208425"/>
    <n v="5208425"/>
    <n v="730849.87"/>
  </r>
  <r>
    <s v="2023"/>
    <x v="0"/>
    <x v="0"/>
    <x v="0"/>
    <x v="0"/>
    <s v="2 - Poder Ejecutivo"/>
    <s v="0202 - MINISTERIO DE  INTERIOR Y POLICÍA"/>
    <x v="2"/>
    <x v="5"/>
    <s v="4.2.02 - Servicios hospitalarios"/>
    <s v="2.3 - MATERIALES Y SUMINISTROS"/>
    <s v="2.3.4 - PRODUCTOS FARMACÉUTICOS"/>
    <s v="N"/>
    <s v="00 - N/A"/>
    <s v="10 - FONDO GENERAL"/>
    <s v="(en blanco)"/>
    <s v="99 - MULTIPROVINCIAL"/>
    <n v="18933000"/>
    <n v="18933000"/>
    <n v="0"/>
  </r>
  <r>
    <s v="2023"/>
    <x v="0"/>
    <x v="0"/>
    <x v="0"/>
    <x v="0"/>
    <s v="2 - Poder Ejecutivo"/>
    <s v="0202 - MINISTERIO DE  INTERIOR Y POLICÍA"/>
    <x v="2"/>
    <x v="5"/>
    <s v="4.2.02 - Servicios hospitalarios"/>
    <s v="2.3 - MATERIALES Y SUMINISTROS"/>
    <s v="2.3.5 - CUERO, CAUCHO Y PLÁSTICO"/>
    <s v="N"/>
    <s v="00 - N/A"/>
    <s v="10 - FONDO GENERAL"/>
    <s v="(en blanco)"/>
    <s v="99 - MULTIPROVINCIAL"/>
    <n v="1931848"/>
    <n v="1931848"/>
    <n v="0"/>
  </r>
  <r>
    <s v="2023"/>
    <x v="0"/>
    <x v="0"/>
    <x v="0"/>
    <x v="0"/>
    <s v="2 - Poder Ejecutivo"/>
    <s v="0202 - MINISTERIO DE  INTERIOR Y POLICÍA"/>
    <x v="2"/>
    <x v="5"/>
    <s v="4.2.02 - Servicios hospitalarios"/>
    <s v="2.3 - MATERIALES Y SUMINISTROS"/>
    <s v="2.3.7 - COMBUSTIBLES, LUBRICANTES, PRODUCTOS QUÍMICOS Y CONEXOS"/>
    <s v="N"/>
    <s v="00 - N/A"/>
    <s v="10 - FONDO GENERAL"/>
    <s v="(en blanco)"/>
    <s v="99 - MULTIPROVINCIAL"/>
    <n v="37796000"/>
    <n v="38096000"/>
    <n v="6906128.5099999998"/>
  </r>
  <r>
    <s v="2023"/>
    <x v="0"/>
    <x v="0"/>
    <x v="0"/>
    <x v="0"/>
    <s v="2 - Poder Ejecutivo"/>
    <s v="0202 - MINISTERIO DE  INTERIOR Y POLICÍA"/>
    <x v="2"/>
    <x v="5"/>
    <s v="4.2.02 - Servicios hospitalarios"/>
    <s v="2.3 - MATERIALES Y SUMINISTROS"/>
    <s v="2.3.9 - PRODUCTOS Y ÚTILES VARIOS"/>
    <s v="N"/>
    <s v="00 - N/A"/>
    <s v="10 - FONDO GENERAL"/>
    <s v="(en blanco)"/>
    <s v="99 - MULTIPROVINCIAL"/>
    <n v="31965772"/>
    <n v="31965772"/>
    <n v="2459209.8000000003"/>
  </r>
  <r>
    <s v="2023"/>
    <x v="0"/>
    <x v="0"/>
    <x v="0"/>
    <x v="0"/>
    <s v="2 - Poder Ejecutivo"/>
    <s v="0202 - MINISTERIO DE  INTERIOR Y POLICÍA"/>
    <x v="2"/>
    <x v="9"/>
    <s v="4.4.04 - Educación superior"/>
    <s v="2.1 - REMUNERACIONES Y CONTRIBUCIONES"/>
    <s v="2.1.1 - REMUNERACIONES"/>
    <s v="N"/>
    <s v="00 - N/A"/>
    <s v="10 - FONDO GENERAL"/>
    <s v="(en blanco)"/>
    <s v="99 - MULTIPROVINCIAL"/>
    <n v="60889530"/>
    <n v="60889530"/>
    <n v="9242120"/>
  </r>
  <r>
    <s v="2023"/>
    <x v="0"/>
    <x v="0"/>
    <x v="0"/>
    <x v="0"/>
    <s v="2 - Poder Ejecutivo"/>
    <s v="0202 - MINISTERIO DE  INTERIOR Y POLICÍA"/>
    <x v="2"/>
    <x v="9"/>
    <s v="4.4.04 - Educación superior"/>
    <s v="2.1 - REMUNERACIONES Y CONTRIBUCIONES"/>
    <s v="2.1.2 - SOBRESUELDOS"/>
    <s v="N"/>
    <s v="00 - N/A"/>
    <s v="10 - FONDO GENERAL"/>
    <s v="(en blanco)"/>
    <s v="99 - MULTIPROVINCIAL"/>
    <n v="13537668"/>
    <n v="13537668"/>
    <n v="2256278"/>
  </r>
  <r>
    <s v="2023"/>
    <x v="0"/>
    <x v="0"/>
    <x v="0"/>
    <x v="0"/>
    <s v="2 - Poder Ejecutivo"/>
    <s v="0202 - MINISTERIO DE  INTERIOR Y POLICÍA"/>
    <x v="2"/>
    <x v="9"/>
    <s v="4.4.04 - Educación superior"/>
    <s v="2.1 - REMUNERACIONES Y CONTRIBUCIONES"/>
    <s v="2.1.5 - CONTRIBUCIONES A LA SEGURIDAD SOCIAL"/>
    <s v="N"/>
    <s v="00 - N/A"/>
    <s v="10 - FONDO GENERAL"/>
    <s v="(en blanco)"/>
    <s v="99 - MULTIPROVINCIAL"/>
    <n v="4323960"/>
    <n v="4323960"/>
    <n v="704609.96"/>
  </r>
  <r>
    <s v="2023"/>
    <x v="0"/>
    <x v="0"/>
    <x v="0"/>
    <x v="0"/>
    <s v="2 - Poder Ejecutivo"/>
    <s v="0202 - MINISTERIO DE  INTERIOR Y POLICÍA"/>
    <x v="2"/>
    <x v="9"/>
    <s v="4.4.04 - Educación superior"/>
    <s v="2.2 - CONTRATACIÓN DE SERVICIOS"/>
    <s v="2.2.1 - SERVICIOS BÁSICOS"/>
    <s v="N"/>
    <s v="00 - N/A"/>
    <s v="10 - FONDO GENERAL"/>
    <s v="(en blanco)"/>
    <s v="99 - MULTIPROVINCIAL"/>
    <n v="300000"/>
    <n v="300000"/>
    <n v="0"/>
  </r>
  <r>
    <s v="2023"/>
    <x v="0"/>
    <x v="0"/>
    <x v="0"/>
    <x v="0"/>
    <s v="2 - Poder Ejecutivo"/>
    <s v="0202 - MINISTERIO DE  INTERIOR Y POLICÍA"/>
    <x v="2"/>
    <x v="9"/>
    <s v="4.4.04 - Educación superior"/>
    <s v="2.2 - CONTRATACIÓN DE SERVICIOS"/>
    <s v="2.2.2 - PUBLICIDAD, IMPRESIÓN Y ENCUADERNACIÓN"/>
    <s v="N"/>
    <s v="00 - N/A"/>
    <s v="10 - FONDO GENERAL"/>
    <s v="(en blanco)"/>
    <s v="99 - MULTIPROVINCIAL"/>
    <n v="250000"/>
    <n v="250000"/>
    <n v="0"/>
  </r>
  <r>
    <s v="2023"/>
    <x v="0"/>
    <x v="0"/>
    <x v="0"/>
    <x v="0"/>
    <s v="2 - Poder Ejecutivo"/>
    <s v="0202 - MINISTERIO DE  INTERIOR Y POLICÍA"/>
    <x v="2"/>
    <x v="9"/>
    <s v="4.4.04 - Educación superior"/>
    <s v="2.2 - CONTRATACIÓN DE SERVICIOS"/>
    <s v="2.2.3 - VIÁTICOS"/>
    <s v="N"/>
    <s v="00 - N/A"/>
    <s v="10 - FONDO GENERAL"/>
    <s v="(en blanco)"/>
    <s v="99 - MULTIPROVINCIAL"/>
    <n v="15120000"/>
    <n v="15780000"/>
    <n v="2260828"/>
  </r>
  <r>
    <s v="2023"/>
    <x v="0"/>
    <x v="0"/>
    <x v="0"/>
    <x v="0"/>
    <s v="2 - Poder Ejecutivo"/>
    <s v="0202 - MINISTERIO DE  INTERIOR Y POLICÍA"/>
    <x v="2"/>
    <x v="9"/>
    <s v="4.4.04 - Educación superior"/>
    <s v="2.2 - CONTRATACIÓN DE SERVICIOS"/>
    <s v="2.2.4 - TRANSPORTE Y ALMACENAJE"/>
    <s v="N"/>
    <s v="00 - N/A"/>
    <s v="10 - FONDO GENERAL"/>
    <s v="(en blanco)"/>
    <s v="99 - MULTIPROVINCIAL"/>
    <n v="1399490"/>
    <n v="1399490"/>
    <n v="0"/>
  </r>
  <r>
    <s v="2023"/>
    <x v="0"/>
    <x v="0"/>
    <x v="0"/>
    <x v="0"/>
    <s v="2 - Poder Ejecutivo"/>
    <s v="0202 - MINISTERIO DE  INTERIOR Y POLICÍA"/>
    <x v="2"/>
    <x v="9"/>
    <s v="4.4.04 - Educación superior"/>
    <s v="2.2 - CONTRATACIÓN DE SERVICIOS"/>
    <s v="2.2.5 - ALQUILERES Y RENTAS"/>
    <s v="N"/>
    <s v="00 - N/A"/>
    <s v="10 - FONDO GENERAL"/>
    <s v="(en blanco)"/>
    <s v="99 - MULTIPROVINCIAL"/>
    <n v="15000"/>
    <n v="15000"/>
    <n v="0"/>
  </r>
  <r>
    <s v="2023"/>
    <x v="0"/>
    <x v="0"/>
    <x v="0"/>
    <x v="0"/>
    <s v="2 - Poder Ejecutivo"/>
    <s v="0202 - MINISTERIO DE  INTERIOR Y POLICÍA"/>
    <x v="2"/>
    <x v="9"/>
    <s v="4.4.04 - Educación superior"/>
    <s v="2.2 - CONTRATACIÓN DE SERVICIOS"/>
    <s v="2.2.6 - SEGUROS"/>
    <s v="N"/>
    <s v="00 - N/A"/>
    <s v="10 - FONDO GENERAL"/>
    <s v="(en blanco)"/>
    <s v="99 - MULTIPROVINCIAL"/>
    <n v="950000"/>
    <n v="950000"/>
    <n v="0"/>
  </r>
  <r>
    <s v="2023"/>
    <x v="0"/>
    <x v="0"/>
    <x v="0"/>
    <x v="0"/>
    <s v="2 - Poder Ejecutivo"/>
    <s v="0202 - MINISTERIO DE  INTERIOR Y POLICÍA"/>
    <x v="2"/>
    <x v="9"/>
    <s v="4.4.04 - Educación superior"/>
    <s v="2.2 - CONTRATACIÓN DE SERVICIOS"/>
    <s v="2.2.7 - SERVICIOS DE CONSERVACIÓN, REPARACIONES MENORES E INSTALACIONES TEMPORALES"/>
    <s v="N"/>
    <s v="00 - N/A"/>
    <s v="10 - FONDO GENERAL"/>
    <s v="(en blanco)"/>
    <s v="99 - MULTIPROVINCIAL"/>
    <n v="600510"/>
    <n v="600510"/>
    <n v="0"/>
  </r>
  <r>
    <s v="2023"/>
    <x v="0"/>
    <x v="0"/>
    <x v="0"/>
    <x v="0"/>
    <s v="2 - Poder Ejecutivo"/>
    <s v="0202 - MINISTERIO DE  INTERIOR Y POLICÍA"/>
    <x v="2"/>
    <x v="9"/>
    <s v="4.4.04 - Educación superior"/>
    <s v="2.2 - CONTRATACIÓN DE SERVICIOS"/>
    <s v="2.2.8 - OTROS SERVICIOS NO INCLUIDOS EN CONCEPTOS ANTERIORES"/>
    <s v="N"/>
    <s v="00 - N/A"/>
    <s v="10 - FONDO GENERAL"/>
    <s v="(en blanco)"/>
    <s v="99 - MULTIPROVINCIAL"/>
    <n v="3370000"/>
    <n v="3370000"/>
    <n v="0"/>
  </r>
  <r>
    <s v="2023"/>
    <x v="0"/>
    <x v="0"/>
    <x v="0"/>
    <x v="0"/>
    <s v="2 - Poder Ejecutivo"/>
    <s v="0202 - MINISTERIO DE  INTERIOR Y POLICÍA"/>
    <x v="2"/>
    <x v="9"/>
    <s v="4.4.04 - Educación superior"/>
    <s v="2.2 - CONTRATACIÓN DE SERVICIOS"/>
    <s v="2.2.9 - OTRAS CONTRATACIONES DE SERVICIOS"/>
    <s v="N"/>
    <s v="00 - N/A"/>
    <s v="10 - FONDO GENERAL"/>
    <s v="(en blanco)"/>
    <s v="99 - MULTIPROVINCIAL"/>
    <n v="681096"/>
    <n v="21096"/>
    <n v="0"/>
  </r>
  <r>
    <s v="2023"/>
    <x v="0"/>
    <x v="0"/>
    <x v="0"/>
    <x v="0"/>
    <s v="2 - Poder Ejecutivo"/>
    <s v="0202 - MINISTERIO DE  INTERIOR Y POLICÍA"/>
    <x v="2"/>
    <x v="9"/>
    <s v="4.4.04 - Educación superior"/>
    <s v="2.3 - MATERIALES Y SUMINISTROS"/>
    <s v="2.3.1 - ALIMENTOS Y PRODUCTOS AGROFORESTALES"/>
    <s v="N"/>
    <s v="00 - N/A"/>
    <s v="10 - FONDO GENERAL"/>
    <s v="(en blanco)"/>
    <s v="99 - MULTIPROVINCIAL"/>
    <n v="16056738"/>
    <n v="16056738"/>
    <n v="400000"/>
  </r>
  <r>
    <s v="2023"/>
    <x v="0"/>
    <x v="0"/>
    <x v="0"/>
    <x v="0"/>
    <s v="2 - Poder Ejecutivo"/>
    <s v="0202 - MINISTERIO DE  INTERIOR Y POLICÍA"/>
    <x v="2"/>
    <x v="9"/>
    <s v="4.4.04 - Educación superior"/>
    <s v="2.3 - MATERIALES Y SUMINISTROS"/>
    <s v="2.3.2 - TEXTILES Y VESTUARIOS"/>
    <s v="N"/>
    <s v="00 - N/A"/>
    <s v="10 - FONDO GENERAL"/>
    <s v="(en blanco)"/>
    <s v="99 - MULTIPROVINCIAL"/>
    <n v="5532906"/>
    <n v="5532906"/>
    <n v="0"/>
  </r>
  <r>
    <s v="2023"/>
    <x v="0"/>
    <x v="0"/>
    <x v="0"/>
    <x v="0"/>
    <s v="2 - Poder Ejecutivo"/>
    <s v="0202 - MINISTERIO DE  INTERIOR Y POLICÍA"/>
    <x v="2"/>
    <x v="9"/>
    <s v="4.4.04 - Educación superior"/>
    <s v="2.3 - MATERIALES Y SUMINISTROS"/>
    <s v="2.3.3 - PAPEL, CARTÓN E IMPRESOS"/>
    <s v="N"/>
    <s v="00 - N/A"/>
    <s v="10 - FONDO GENERAL"/>
    <s v="(en blanco)"/>
    <s v="99 - MULTIPROVINCIAL"/>
    <n v="1082773"/>
    <n v="1082773"/>
    <n v="0"/>
  </r>
  <r>
    <s v="2023"/>
    <x v="0"/>
    <x v="0"/>
    <x v="0"/>
    <x v="0"/>
    <s v="2 - Poder Ejecutivo"/>
    <s v="0202 - MINISTERIO DE  INTERIOR Y POLICÍA"/>
    <x v="2"/>
    <x v="9"/>
    <s v="4.4.04 - Educación superior"/>
    <s v="2.3 - MATERIALES Y SUMINISTROS"/>
    <s v="2.3.5 - CUERO, CAUCHO Y PLÁSTICO"/>
    <s v="N"/>
    <s v="00 - N/A"/>
    <s v="10 - FONDO GENERAL"/>
    <s v="(en blanco)"/>
    <s v="99 - MULTIPROVINCIAL"/>
    <n v="204207"/>
    <n v="204207"/>
    <n v="0"/>
  </r>
  <r>
    <s v="2023"/>
    <x v="0"/>
    <x v="0"/>
    <x v="0"/>
    <x v="0"/>
    <s v="2 - Poder Ejecutivo"/>
    <s v="0202 - MINISTERIO DE  INTERIOR Y POLICÍA"/>
    <x v="2"/>
    <x v="9"/>
    <s v="4.4.04 - Educación superior"/>
    <s v="2.3 - MATERIALES Y SUMINISTROS"/>
    <s v="2.3.6 - PRODUCTOS DE MINERALES, METÁLICOS Y NO METÁLICOS"/>
    <s v="N"/>
    <s v="00 - N/A"/>
    <s v="10 - FONDO GENERAL"/>
    <s v="(en blanco)"/>
    <s v="99 - MULTIPROVINCIAL"/>
    <n v="2806858"/>
    <n v="2806858"/>
    <n v="0"/>
  </r>
  <r>
    <s v="2023"/>
    <x v="0"/>
    <x v="0"/>
    <x v="0"/>
    <x v="0"/>
    <s v="2 - Poder Ejecutivo"/>
    <s v="0202 - MINISTERIO DE  INTERIOR Y POLICÍA"/>
    <x v="2"/>
    <x v="9"/>
    <s v="4.4.04 - Educación superior"/>
    <s v="2.3 - MATERIALES Y SUMINISTROS"/>
    <s v="2.3.7 - COMBUSTIBLES, LUBRICANTES, PRODUCTOS QUÍMICOS Y CONEXOS"/>
    <s v="N"/>
    <s v="00 - N/A"/>
    <s v="10 - FONDO GENERAL"/>
    <s v="(en blanco)"/>
    <s v="99 - MULTIPROVINCIAL"/>
    <n v="12629639"/>
    <n v="12629639"/>
    <n v="0"/>
  </r>
  <r>
    <s v="2023"/>
    <x v="0"/>
    <x v="0"/>
    <x v="0"/>
    <x v="0"/>
    <s v="2 - Poder Ejecutivo"/>
    <s v="0202 - MINISTERIO DE  INTERIOR Y POLICÍA"/>
    <x v="2"/>
    <x v="9"/>
    <s v="4.4.04 - Educación superior"/>
    <s v="2.3 - MATERIALES Y SUMINISTROS"/>
    <s v="2.3.9 - PRODUCTOS Y ÚTILES VARIOS"/>
    <s v="N"/>
    <s v="00 - N/A"/>
    <s v="10 - FONDO GENERAL"/>
    <s v="(en blanco)"/>
    <s v="99 - MULTIPROVINCIAL"/>
    <n v="4112699"/>
    <n v="3888971"/>
    <n v="0"/>
  </r>
  <r>
    <s v="2023"/>
    <x v="0"/>
    <x v="0"/>
    <x v="0"/>
    <x v="0"/>
    <s v="2 - Poder Ejecutivo"/>
    <s v="0202 - MINISTERIO DE  INTERIOR Y POLICÍA"/>
    <x v="2"/>
    <x v="7"/>
    <s v="4.5.01 - Edad avanzada, pensiones (por edad o incapacidad)"/>
    <s v="2.1 - REMUNERACIONES Y CONTRIBUCIONES"/>
    <s v="2.1.1 - REMUNERACIONES"/>
    <s v="N"/>
    <s v="00 - N/A"/>
    <s v="10 - FONDO GENERAL"/>
    <s v="(en blanco)"/>
    <s v="99 - MULTIPROVINCIAL"/>
    <n v="68606078"/>
    <n v="78538643.519999996"/>
    <n v="11732504.1"/>
  </r>
  <r>
    <s v="2023"/>
    <x v="0"/>
    <x v="0"/>
    <x v="0"/>
    <x v="0"/>
    <s v="2 - Poder Ejecutivo"/>
    <s v="0202 - MINISTERIO DE  INTERIOR Y POLICÍA"/>
    <x v="2"/>
    <x v="7"/>
    <s v="4.5.01 - Edad avanzada, pensiones (por edad o incapacidad)"/>
    <s v="2.1 - REMUNERACIONES Y CONTRIBUCIONES"/>
    <s v="2.1.2 - SOBRESUELDOS"/>
    <s v="N"/>
    <s v="00 - N/A"/>
    <s v="10 - FONDO GENERAL"/>
    <s v="(en blanco)"/>
    <s v="99 - MULTIPROVINCIAL"/>
    <n v="10792800"/>
    <n v="9550800"/>
    <n v="1569450"/>
  </r>
  <r>
    <s v="2023"/>
    <x v="0"/>
    <x v="0"/>
    <x v="0"/>
    <x v="0"/>
    <s v="2 - Poder Ejecutivo"/>
    <s v="0202 - MINISTERIO DE  INTERIOR Y POLICÍA"/>
    <x v="2"/>
    <x v="7"/>
    <s v="4.5.01 - Edad avanzada, pensiones (por edad o incapacidad)"/>
    <s v="2.1 - REMUNERACIONES Y CONTRIBUCIONES"/>
    <s v="2.1.5 - CONTRIBUCIONES A LA SEGURIDAD SOCIAL"/>
    <s v="N"/>
    <s v="00 - N/A"/>
    <s v="10 - FONDO GENERAL"/>
    <s v="(en blanco)"/>
    <s v="99 - MULTIPROVINCIAL"/>
    <n v="2636124"/>
    <n v="3219157.1800000006"/>
    <n v="508180.45999999996"/>
  </r>
  <r>
    <s v="2023"/>
    <x v="0"/>
    <x v="0"/>
    <x v="0"/>
    <x v="0"/>
    <s v="2 - Poder Ejecutivo"/>
    <s v="0202 - MINISTERIO DE  INTERIOR Y POLICÍA"/>
    <x v="2"/>
    <x v="7"/>
    <s v="4.5.01 - Edad avanzada, pensiones (por edad o incapacidad)"/>
    <s v="2.2 - CONTRATACIÓN DE SERVICIOS"/>
    <s v="2.2.1 - SERVICIOS BÁSICOS"/>
    <s v="N"/>
    <s v="00 - N/A"/>
    <s v="10 - FONDO GENERAL"/>
    <s v="(en blanco)"/>
    <s v="99 - MULTIPROVINCIAL"/>
    <n v="2335600"/>
    <n v="2335200"/>
    <n v="230191.28"/>
  </r>
  <r>
    <s v="2023"/>
    <x v="0"/>
    <x v="0"/>
    <x v="0"/>
    <x v="0"/>
    <s v="2 - Poder Ejecutivo"/>
    <s v="0202 - MINISTERIO DE  INTERIOR Y POLICÍA"/>
    <x v="2"/>
    <x v="7"/>
    <s v="4.5.01 - Edad avanzada, pensiones (por edad o incapacidad)"/>
    <s v="2.2 - CONTRATACIÓN DE SERVICIOS"/>
    <s v="2.2.3 - VIÁTICOS"/>
    <s v="N"/>
    <s v="00 - N/A"/>
    <s v="10 - FONDO GENERAL"/>
    <s v="(en blanco)"/>
    <s v="99 - MULTIPROVINCIAL"/>
    <n v="400000"/>
    <n v="400000"/>
    <n v="0"/>
  </r>
  <r>
    <s v="2023"/>
    <x v="0"/>
    <x v="0"/>
    <x v="0"/>
    <x v="0"/>
    <s v="2 - Poder Ejecutivo"/>
    <s v="0202 - MINISTERIO DE  INTERIOR Y POLICÍA"/>
    <x v="2"/>
    <x v="7"/>
    <s v="4.5.01 - Edad avanzada, pensiones (por edad o incapacidad)"/>
    <s v="2.2 - CONTRATACIÓN DE SERVICIOS"/>
    <s v="2.2.6 - SEGUROS"/>
    <s v="N"/>
    <s v="00 - N/A"/>
    <s v="10 - FONDO GENERAL"/>
    <s v="(en blanco)"/>
    <s v="99 - MULTIPROVINCIAL"/>
    <n v="390000"/>
    <n v="505000"/>
    <n v="463210.42"/>
  </r>
  <r>
    <s v="2023"/>
    <x v="0"/>
    <x v="0"/>
    <x v="0"/>
    <x v="0"/>
    <s v="2 - Poder Ejecutivo"/>
    <s v="0202 - MINISTERIO DE  INTERIOR Y POLICÍA"/>
    <x v="2"/>
    <x v="7"/>
    <s v="4.5.01 - Edad avanzada, pensiones (por edad o incapacidad)"/>
    <s v="2.2 - CONTRATACIÓN DE SERVICIOS"/>
    <s v="2.2.7 - SERVICIOS DE CONSERVACIÓN, REPARACIONES MENORES E INSTALACIONES TEMPORALES"/>
    <s v="N"/>
    <s v="00 - N/A"/>
    <s v="10 - FONDO GENERAL"/>
    <s v="(en blanco)"/>
    <s v="99 - MULTIPROVINCIAL"/>
    <n v="1886224"/>
    <n v="891224"/>
    <n v="0"/>
  </r>
  <r>
    <s v="2023"/>
    <x v="0"/>
    <x v="0"/>
    <x v="0"/>
    <x v="0"/>
    <s v="2 - Poder Ejecutivo"/>
    <s v="0202 - MINISTERIO DE  INTERIOR Y POLICÍA"/>
    <x v="2"/>
    <x v="7"/>
    <s v="4.5.01 - Edad avanzada, pensiones (por edad o incapacidad)"/>
    <s v="2.2 - CONTRATACIÓN DE SERVICIOS"/>
    <s v="2.2.8 - OTROS SERVICIOS NO INCLUIDOS EN CONCEPTOS ANTERIORES"/>
    <s v="N"/>
    <s v="00 - N/A"/>
    <s v="10 - FONDO GENERAL"/>
    <s v="(en blanco)"/>
    <s v="99 - MULTIPROVINCIAL"/>
    <n v="460000"/>
    <n v="440000"/>
    <n v="0"/>
  </r>
  <r>
    <s v="2023"/>
    <x v="0"/>
    <x v="0"/>
    <x v="0"/>
    <x v="0"/>
    <s v="2 - Poder Ejecutivo"/>
    <s v="0202 - MINISTERIO DE  INTERIOR Y POLICÍA"/>
    <x v="2"/>
    <x v="7"/>
    <s v="4.5.01 - Edad avanzada, pensiones (por edad o incapacidad)"/>
    <s v="2.2 - CONTRATACIÓN DE SERVICIOS"/>
    <s v="2.2.9 - OTRAS CONTRATACIONES DE SERVICIOS"/>
    <s v="N"/>
    <s v="00 - N/A"/>
    <s v="10 - FONDO GENERAL"/>
    <s v="(en blanco)"/>
    <s v="99 - MULTIPROVINCIAL"/>
    <n v="352612"/>
    <n v="200000"/>
    <n v="77408"/>
  </r>
  <r>
    <s v="2023"/>
    <x v="0"/>
    <x v="0"/>
    <x v="0"/>
    <x v="0"/>
    <s v="2 - Poder Ejecutivo"/>
    <s v="0202 - MINISTERIO DE  INTERIOR Y POLICÍA"/>
    <x v="2"/>
    <x v="7"/>
    <s v="4.5.01 - Edad avanzada, pensiones (por edad o incapacidad)"/>
    <s v="2.3 - MATERIALES Y SUMINISTROS"/>
    <s v="2.3.1 - ALIMENTOS Y PRODUCTOS AGROFORESTALES"/>
    <s v="N"/>
    <s v="00 - N/A"/>
    <s v="10 - FONDO GENERAL"/>
    <s v="(en blanco)"/>
    <s v="99 - MULTIPROVINCIAL"/>
    <n v="1200000"/>
    <n v="1500000"/>
    <n v="200000"/>
  </r>
  <r>
    <s v="2023"/>
    <x v="0"/>
    <x v="0"/>
    <x v="0"/>
    <x v="0"/>
    <s v="2 - Poder Ejecutivo"/>
    <s v="0202 - MINISTERIO DE  INTERIOR Y POLICÍA"/>
    <x v="2"/>
    <x v="7"/>
    <s v="4.5.01 - Edad avanzada, pensiones (por edad o incapacidad)"/>
    <s v="2.3 - MATERIALES Y SUMINISTROS"/>
    <s v="2.3.2 - TEXTILES Y VESTUARIOS"/>
    <s v="N"/>
    <s v="00 - N/A"/>
    <s v="10 - FONDO GENERAL"/>
    <s v="(en blanco)"/>
    <s v="99 - MULTIPROVINCIAL"/>
    <n v="280000"/>
    <n v="360000"/>
    <n v="0"/>
  </r>
  <r>
    <s v="2023"/>
    <x v="0"/>
    <x v="0"/>
    <x v="0"/>
    <x v="0"/>
    <s v="2 - Poder Ejecutivo"/>
    <s v="0202 - MINISTERIO DE  INTERIOR Y POLICÍA"/>
    <x v="2"/>
    <x v="7"/>
    <s v="4.5.01 - Edad avanzada, pensiones (por edad o incapacidad)"/>
    <s v="2.3 - MATERIALES Y SUMINISTROS"/>
    <s v="2.3.3 - PAPEL, CARTÓN E IMPRESOS"/>
    <s v="N"/>
    <s v="00 - N/A"/>
    <s v="10 - FONDO GENERAL"/>
    <s v="(en blanco)"/>
    <s v="99 - MULTIPROVINCIAL"/>
    <n v="1011073"/>
    <n v="960400"/>
    <n v="0"/>
  </r>
  <r>
    <s v="2023"/>
    <x v="0"/>
    <x v="0"/>
    <x v="0"/>
    <x v="0"/>
    <s v="2 - Poder Ejecutivo"/>
    <s v="0202 - MINISTERIO DE  INTERIOR Y POLICÍA"/>
    <x v="2"/>
    <x v="7"/>
    <s v="4.5.01 - Edad avanzada, pensiones (por edad o incapacidad)"/>
    <s v="2.3 - MATERIALES Y SUMINISTROS"/>
    <s v="2.3.4 - PRODUCTOS FARMACÉUTICOS"/>
    <s v="N"/>
    <s v="00 - N/A"/>
    <s v="10 - FONDO GENERAL"/>
    <s v="(en blanco)"/>
    <s v="99 - MULTIPROVINCIAL"/>
    <n v="35000000"/>
    <n v="36500000"/>
    <n v="9123893"/>
  </r>
  <r>
    <s v="2023"/>
    <x v="0"/>
    <x v="0"/>
    <x v="0"/>
    <x v="0"/>
    <s v="2 - Poder Ejecutivo"/>
    <s v="0202 - MINISTERIO DE  INTERIOR Y POLICÍA"/>
    <x v="2"/>
    <x v="7"/>
    <s v="4.5.01 - Edad avanzada, pensiones (por edad o incapacidad)"/>
    <s v="2.3 - MATERIALES Y SUMINISTROS"/>
    <s v="2.3.5 - CUERO, CAUCHO Y PLÁSTICO"/>
    <s v="N"/>
    <s v="00 - N/A"/>
    <s v="10 - FONDO GENERAL"/>
    <s v="(en blanco)"/>
    <s v="99 - MULTIPROVINCIAL"/>
    <n v="300000"/>
    <n v="80000"/>
    <n v="0"/>
  </r>
  <r>
    <s v="2023"/>
    <x v="0"/>
    <x v="0"/>
    <x v="0"/>
    <x v="0"/>
    <s v="2 - Poder Ejecutivo"/>
    <s v="0202 - MINISTERIO DE  INTERIOR Y POLICÍA"/>
    <x v="2"/>
    <x v="7"/>
    <s v="4.5.01 - Edad avanzada, pensiones (por edad o incapacidad)"/>
    <s v="2.3 - MATERIALES Y SUMINISTROS"/>
    <s v="2.3.6 - PRODUCTOS DE MINERALES, METÁLICOS Y NO METÁLICOS"/>
    <s v="N"/>
    <s v="00 - N/A"/>
    <s v="10 - FONDO GENERAL"/>
    <s v="(en blanco)"/>
    <s v="99 - MULTIPROVINCIAL"/>
    <n v="100000"/>
    <n v="0"/>
    <n v="0"/>
  </r>
  <r>
    <s v="2023"/>
    <x v="0"/>
    <x v="0"/>
    <x v="0"/>
    <x v="0"/>
    <s v="2 - Poder Ejecutivo"/>
    <s v="0202 - MINISTERIO DE  INTERIOR Y POLICÍA"/>
    <x v="2"/>
    <x v="7"/>
    <s v="4.5.01 - Edad avanzada, pensiones (por edad o incapacidad)"/>
    <s v="2.3 - MATERIALES Y SUMINISTROS"/>
    <s v="2.3.7 - COMBUSTIBLES, LUBRICANTES, PRODUCTOS QUÍMICOS Y CONEXOS"/>
    <s v="N"/>
    <s v="00 - N/A"/>
    <s v="10 - FONDO GENERAL"/>
    <s v="(en blanco)"/>
    <s v="99 - MULTIPROVINCIAL"/>
    <n v="11468900"/>
    <n v="11468900"/>
    <n v="0"/>
  </r>
  <r>
    <s v="2023"/>
    <x v="0"/>
    <x v="0"/>
    <x v="0"/>
    <x v="0"/>
    <s v="2 - Poder Ejecutivo"/>
    <s v="0202 - MINISTERIO DE  INTERIOR Y POLICÍA"/>
    <x v="2"/>
    <x v="7"/>
    <s v="4.5.01 - Edad avanzada, pensiones (por edad o incapacidad)"/>
    <s v="2.3 - MATERIALES Y SUMINISTROS"/>
    <s v="2.3.9 - PRODUCTOS Y ÚTILES VARIOS"/>
    <s v="N"/>
    <s v="00 - N/A"/>
    <s v="10 - FONDO GENERAL"/>
    <s v="(en blanco)"/>
    <s v="99 - MULTIPROVINCIAL"/>
    <n v="3209500"/>
    <n v="2324500"/>
    <n v="0"/>
  </r>
  <r>
    <s v="2023"/>
    <x v="0"/>
    <x v="0"/>
    <x v="0"/>
    <x v="0"/>
    <s v="2 - Poder Ejecutivo"/>
    <s v="0203 - MINISTERIO DE DEFENSA"/>
    <x v="0"/>
    <x v="2"/>
    <s v="1.3.01 - Defensa militar"/>
    <s v="2.1 - REMUNERACIONES Y CONTRIBUCIONES"/>
    <s v="2.1.1 - REMUNERACIONES"/>
    <s v="N"/>
    <s v="00 - N/A"/>
    <s v="10 - FONDO GENERAL"/>
    <s v="(en blanco)"/>
    <s v="01 - DISTRITO NACIONAL"/>
    <n v="3731367764"/>
    <n v="3716314100.6099997"/>
    <n v="486869703.96999991"/>
  </r>
  <r>
    <s v="2023"/>
    <x v="0"/>
    <x v="0"/>
    <x v="0"/>
    <x v="0"/>
    <s v="2 - Poder Ejecutivo"/>
    <s v="0203 - MINISTERIO DE DEFENSA"/>
    <x v="0"/>
    <x v="2"/>
    <s v="1.3.01 - Defensa militar"/>
    <s v="2.1 - REMUNERACIONES Y CONTRIBUCIONES"/>
    <s v="2.1.1 - REMUNERACIONES"/>
    <s v="N"/>
    <s v="00 - N/A"/>
    <s v="10 - FONDO GENERAL"/>
    <s v="(en blanco)"/>
    <s v="99 - MULTIPROVINCIAL"/>
    <n v="21216705209"/>
    <n v="21014777067.5"/>
    <n v="2901551949.3699999"/>
  </r>
  <r>
    <s v="2023"/>
    <x v="0"/>
    <x v="0"/>
    <x v="0"/>
    <x v="0"/>
    <s v="2 - Poder Ejecutivo"/>
    <s v="0203 - MINISTERIO DE DEFENSA"/>
    <x v="0"/>
    <x v="2"/>
    <s v="1.3.01 - Defensa militar"/>
    <s v="2.1 - REMUNERACIONES Y CONTRIBUCIONES"/>
    <s v="2.1.1 - REMUNERACIONES"/>
    <s v="N"/>
    <s v="00 - N/A"/>
    <s v="20 - FONDOS CON DESTINO ESPECÍFICO"/>
    <s v="(en blanco)"/>
    <s v="99 - MULTIPROVINCIAL"/>
    <n v="751933052"/>
    <n v="751933052"/>
    <n v="133569092"/>
  </r>
  <r>
    <s v="2023"/>
    <x v="0"/>
    <x v="0"/>
    <x v="0"/>
    <x v="0"/>
    <s v="2 - Poder Ejecutivo"/>
    <s v="0203 - MINISTERIO DE DEFENSA"/>
    <x v="0"/>
    <x v="2"/>
    <s v="1.3.01 - Defensa militar"/>
    <s v="2.1 - REMUNERACIONES Y CONTRIBUCIONES"/>
    <s v="2.1.2 - SOBRESUELDOS"/>
    <s v="N"/>
    <s v="00 - N/A"/>
    <s v="10 - FONDO GENERAL"/>
    <s v="(en blanco)"/>
    <s v="01 - DISTRITO NACIONAL"/>
    <n v="80276139"/>
    <n v="80671134"/>
    <n v="23447697"/>
  </r>
  <r>
    <s v="2023"/>
    <x v="0"/>
    <x v="0"/>
    <x v="0"/>
    <x v="0"/>
    <s v="2 - Poder Ejecutivo"/>
    <s v="0203 - MINISTERIO DE DEFENSA"/>
    <x v="0"/>
    <x v="2"/>
    <s v="1.3.01 - Defensa militar"/>
    <s v="2.1 - REMUNERACIONES Y CONTRIBUCIONES"/>
    <s v="2.1.2 - SOBRESUELDOS"/>
    <s v="N"/>
    <s v="00 - N/A"/>
    <s v="10 - FONDO GENERAL"/>
    <s v="(en blanco)"/>
    <s v="99 - MULTIPROVINCIAL"/>
    <n v="733594660"/>
    <n v="895292162"/>
    <n v="161964822.18000001"/>
  </r>
  <r>
    <s v="2023"/>
    <x v="0"/>
    <x v="0"/>
    <x v="0"/>
    <x v="0"/>
    <s v="2 - Poder Ejecutivo"/>
    <s v="0203 - MINISTERIO DE DEFENSA"/>
    <x v="0"/>
    <x v="2"/>
    <s v="1.3.01 - Defensa militar"/>
    <s v="2.1 - REMUNERACIONES Y CONTRIBUCIONES"/>
    <s v="2.1.2 - SOBRESUELDOS"/>
    <s v="N"/>
    <s v="00 - N/A"/>
    <s v="20 - FONDOS CON DESTINO ESPECÍFICO"/>
    <s v="(en blanco)"/>
    <s v="99 - MULTIPROVINCIAL"/>
    <n v="44718571"/>
    <n v="44718571"/>
    <n v="6871853.25"/>
  </r>
  <r>
    <s v="2023"/>
    <x v="0"/>
    <x v="0"/>
    <x v="0"/>
    <x v="0"/>
    <s v="2 - Poder Ejecutivo"/>
    <s v="0203 - MINISTERIO DE DEFENSA"/>
    <x v="0"/>
    <x v="2"/>
    <s v="1.3.01 - Defensa militar"/>
    <s v="2.1 - REMUNERACIONES Y CONTRIBUCIONES"/>
    <s v="2.1.3 - DIETAS Y GASTOS DE REPRESENTACIÓN"/>
    <s v="N"/>
    <s v="00 - N/A"/>
    <s v="10 - FONDO GENERAL"/>
    <s v="(en blanco)"/>
    <s v="99 - MULTIPROVINCIAL"/>
    <n v="28614600"/>
    <n v="0"/>
    <n v="0"/>
  </r>
  <r>
    <s v="2023"/>
    <x v="0"/>
    <x v="0"/>
    <x v="0"/>
    <x v="0"/>
    <s v="2 - Poder Ejecutivo"/>
    <s v="0203 - MINISTERIO DE DEFENSA"/>
    <x v="0"/>
    <x v="2"/>
    <s v="1.3.01 - Defensa militar"/>
    <s v="2.1 - REMUNERACIONES Y CONTRIBUCIONES"/>
    <s v="2.1.5 - CONTRIBUCIONES A LA SEGURIDAD SOCIAL"/>
    <s v="N"/>
    <s v="00 - N/A"/>
    <s v="10 - FONDO GENERAL"/>
    <s v="(en blanco)"/>
    <s v="01 - DISTRITO NACIONAL"/>
    <n v="203846588"/>
    <n v="207703936.40000001"/>
    <n v="34638497.619999997"/>
  </r>
  <r>
    <s v="2023"/>
    <x v="0"/>
    <x v="0"/>
    <x v="0"/>
    <x v="0"/>
    <s v="2 - Poder Ejecutivo"/>
    <s v="0203 - MINISTERIO DE DEFENSA"/>
    <x v="0"/>
    <x v="2"/>
    <s v="1.3.01 - Defensa militar"/>
    <s v="2.1 - REMUNERACIONES Y CONTRIBUCIONES"/>
    <s v="2.1.5 - CONTRIBUCIONES A LA SEGURIDAD SOCIAL"/>
    <s v="N"/>
    <s v="00 - N/A"/>
    <s v="10 - FONDO GENERAL"/>
    <s v="(en blanco)"/>
    <s v="99 - MULTIPROVINCIAL"/>
    <n v="1090134681"/>
    <n v="1076523664.49"/>
    <n v="178903542.55000004"/>
  </r>
  <r>
    <s v="2023"/>
    <x v="0"/>
    <x v="0"/>
    <x v="0"/>
    <x v="0"/>
    <s v="2 - Poder Ejecutivo"/>
    <s v="0203 - MINISTERIO DE DEFENSA"/>
    <x v="0"/>
    <x v="2"/>
    <s v="1.3.01 - Defensa militar"/>
    <s v="2.1 - REMUNERACIONES Y CONTRIBUCIONES"/>
    <s v="2.1.5 - CONTRIBUCIONES A LA SEGURIDAD SOCIAL"/>
    <s v="N"/>
    <s v="00 - N/A"/>
    <s v="20 - FONDOS CON DESTINO ESPECÍFICO"/>
    <s v="(en blanco)"/>
    <s v="99 - MULTIPROVINCIAL"/>
    <n v="42493049"/>
    <n v="42493049"/>
    <n v="5354946.3499999996"/>
  </r>
  <r>
    <s v="2023"/>
    <x v="0"/>
    <x v="0"/>
    <x v="0"/>
    <x v="0"/>
    <s v="2 - Poder Ejecutivo"/>
    <s v="0203 - MINISTERIO DE DEFENSA"/>
    <x v="0"/>
    <x v="2"/>
    <s v="1.3.01 - Defensa militar"/>
    <s v="2.2 - CONTRATACIÓN DE SERVICIOS"/>
    <s v="2.2.1 - SERVICIOS BÁSICOS"/>
    <s v="N"/>
    <s v="00 - N/A"/>
    <s v="10 - FONDO GENERAL"/>
    <s v="(en blanco)"/>
    <s v="01 - DISTRITO NACIONAL"/>
    <n v="190157962"/>
    <n v="190157962"/>
    <n v="27689124.119999994"/>
  </r>
  <r>
    <s v="2023"/>
    <x v="0"/>
    <x v="0"/>
    <x v="0"/>
    <x v="0"/>
    <s v="2 - Poder Ejecutivo"/>
    <s v="0203 - MINISTERIO DE DEFENSA"/>
    <x v="0"/>
    <x v="2"/>
    <s v="1.3.01 - Defensa militar"/>
    <s v="2.2 - CONTRATACIÓN DE SERVICIOS"/>
    <s v="2.2.1 - SERVICIOS BÁSICOS"/>
    <s v="N"/>
    <s v="00 - N/A"/>
    <s v="10 - FONDO GENERAL"/>
    <s v="(en blanco)"/>
    <s v="99 - MULTIPROVINCIAL"/>
    <n v="429541232"/>
    <n v="463386232"/>
    <n v="70819817.119999975"/>
  </r>
  <r>
    <s v="2023"/>
    <x v="0"/>
    <x v="0"/>
    <x v="0"/>
    <x v="0"/>
    <s v="2 - Poder Ejecutivo"/>
    <s v="0203 - MINISTERIO DE DEFENSA"/>
    <x v="0"/>
    <x v="2"/>
    <s v="1.3.01 - Defensa militar"/>
    <s v="2.2 - CONTRATACIÓN DE SERVICIOS"/>
    <s v="2.2.1 - SERVICIOS BÁSICOS"/>
    <s v="N"/>
    <s v="00 - N/A"/>
    <s v="20 - FONDOS CON DESTINO ESPECÍFICO"/>
    <s v="(en blanco)"/>
    <s v="99 - MULTIPROVINCIAL"/>
    <n v="16155960"/>
    <n v="16155960"/>
    <n v="2893857.2199999997"/>
  </r>
  <r>
    <s v="2023"/>
    <x v="0"/>
    <x v="0"/>
    <x v="0"/>
    <x v="0"/>
    <s v="2 - Poder Ejecutivo"/>
    <s v="0203 - MINISTERIO DE DEFENSA"/>
    <x v="0"/>
    <x v="2"/>
    <s v="1.3.01 - Defensa militar"/>
    <s v="2.2 - CONTRATACIÓN DE SERVICIOS"/>
    <s v="2.2.2 - PUBLICIDAD, IMPRESIÓN Y ENCUADERNACIÓN"/>
    <s v="N"/>
    <s v="00 - N/A"/>
    <s v="10 - FONDO GENERAL"/>
    <s v="(en blanco)"/>
    <s v="01 - DISTRITO NACIONAL"/>
    <n v="0"/>
    <n v="800000"/>
    <n v="577773.18000000005"/>
  </r>
  <r>
    <s v="2023"/>
    <x v="0"/>
    <x v="0"/>
    <x v="0"/>
    <x v="0"/>
    <s v="2 - Poder Ejecutivo"/>
    <s v="0203 - MINISTERIO DE DEFENSA"/>
    <x v="0"/>
    <x v="2"/>
    <s v="1.3.01 - Defensa militar"/>
    <s v="2.2 - CONTRATACIÓN DE SERVICIOS"/>
    <s v="2.2.2 - PUBLICIDAD, IMPRESIÓN Y ENCUADERNACIÓN"/>
    <s v="N"/>
    <s v="00 - N/A"/>
    <s v="10 - FONDO GENERAL"/>
    <s v="(en blanco)"/>
    <s v="99 - MULTIPROVINCIAL"/>
    <n v="1804000"/>
    <n v="1838000"/>
    <n v="484785.30000000005"/>
  </r>
  <r>
    <s v="2023"/>
    <x v="0"/>
    <x v="0"/>
    <x v="0"/>
    <x v="0"/>
    <s v="2 - Poder Ejecutivo"/>
    <s v="0203 - MINISTERIO DE DEFENSA"/>
    <x v="0"/>
    <x v="2"/>
    <s v="1.3.01 - Defensa militar"/>
    <s v="2.2 - CONTRATACIÓN DE SERVICIOS"/>
    <s v="2.2.2 - PUBLICIDAD, IMPRESIÓN Y ENCUADERNACIÓN"/>
    <s v="N"/>
    <s v="00 - N/A"/>
    <s v="20 - FONDOS CON DESTINO ESPECÍFICO"/>
    <s v="(en blanco)"/>
    <s v="99 - MULTIPROVINCIAL"/>
    <n v="797544"/>
    <n v="3797544"/>
    <n v="1229120"/>
  </r>
  <r>
    <s v="2023"/>
    <x v="0"/>
    <x v="0"/>
    <x v="0"/>
    <x v="0"/>
    <s v="2 - Poder Ejecutivo"/>
    <s v="0203 - MINISTERIO DE DEFENSA"/>
    <x v="0"/>
    <x v="2"/>
    <s v="1.3.01 - Defensa militar"/>
    <s v="2.2 - CONTRATACIÓN DE SERVICIOS"/>
    <s v="2.2.3 - VIÁTICOS"/>
    <s v="N"/>
    <s v="00 - N/A"/>
    <s v="10 - FONDO GENERAL"/>
    <s v="(en blanco)"/>
    <s v="01 - DISTRITO NACIONAL"/>
    <n v="133334895"/>
    <n v="54135000"/>
    <n v="9373230"/>
  </r>
  <r>
    <s v="2023"/>
    <x v="0"/>
    <x v="0"/>
    <x v="0"/>
    <x v="0"/>
    <s v="2 - Poder Ejecutivo"/>
    <s v="0203 - MINISTERIO DE DEFENSA"/>
    <x v="0"/>
    <x v="2"/>
    <s v="1.3.01 - Defensa militar"/>
    <s v="2.2 - CONTRATACIÓN DE SERVICIOS"/>
    <s v="2.2.3 - VIÁTICOS"/>
    <s v="N"/>
    <s v="00 - N/A"/>
    <s v="10 - FONDO GENERAL"/>
    <s v="(en blanco)"/>
    <s v="99 - MULTIPROVINCIAL"/>
    <n v="320721185"/>
    <n v="216693615"/>
    <n v="25001230.330000002"/>
  </r>
  <r>
    <s v="2023"/>
    <x v="0"/>
    <x v="0"/>
    <x v="0"/>
    <x v="0"/>
    <s v="2 - Poder Ejecutivo"/>
    <s v="0203 - MINISTERIO DE DEFENSA"/>
    <x v="0"/>
    <x v="2"/>
    <s v="1.3.01 - Defensa militar"/>
    <s v="2.2 - CONTRATACIÓN DE SERVICIOS"/>
    <s v="2.2.3 - VIÁTICOS"/>
    <s v="N"/>
    <s v="00 - N/A"/>
    <s v="20 - FONDOS CON DESTINO ESPECÍFICO"/>
    <s v="(en blanco)"/>
    <s v="99 - MULTIPROVINCIAL"/>
    <n v="9000000"/>
    <n v="9000000"/>
    <n v="761300"/>
  </r>
  <r>
    <s v="2023"/>
    <x v="0"/>
    <x v="0"/>
    <x v="0"/>
    <x v="0"/>
    <s v="2 - Poder Ejecutivo"/>
    <s v="0203 - MINISTERIO DE DEFENSA"/>
    <x v="0"/>
    <x v="2"/>
    <s v="1.3.01 - Defensa militar"/>
    <s v="2.2 - CONTRATACIÓN DE SERVICIOS"/>
    <s v="2.2.4 - TRANSPORTE Y ALMACENAJE"/>
    <s v="N"/>
    <s v="00 - N/A"/>
    <s v="10 - FONDO GENERAL"/>
    <s v="(en blanco)"/>
    <s v="99 - MULTIPROVINCIAL"/>
    <n v="6319220"/>
    <n v="6299396"/>
    <n v="172302.86"/>
  </r>
  <r>
    <s v="2023"/>
    <x v="0"/>
    <x v="0"/>
    <x v="0"/>
    <x v="0"/>
    <s v="2 - Poder Ejecutivo"/>
    <s v="0203 - MINISTERIO DE DEFENSA"/>
    <x v="0"/>
    <x v="2"/>
    <s v="1.3.01 - Defensa militar"/>
    <s v="2.2 - CONTRATACIÓN DE SERVICIOS"/>
    <s v="2.2.4 - TRANSPORTE Y ALMACENAJE"/>
    <s v="N"/>
    <s v="00 - N/A"/>
    <s v="20 - FONDOS CON DESTINO ESPECÍFICO"/>
    <s v="(en blanco)"/>
    <s v="99 - MULTIPROVINCIAL"/>
    <n v="1500000"/>
    <n v="1500000"/>
    <n v="0"/>
  </r>
  <r>
    <s v="2023"/>
    <x v="0"/>
    <x v="0"/>
    <x v="0"/>
    <x v="0"/>
    <s v="2 - Poder Ejecutivo"/>
    <s v="0203 - MINISTERIO DE DEFENSA"/>
    <x v="0"/>
    <x v="2"/>
    <s v="1.3.01 - Defensa militar"/>
    <s v="2.2 - CONTRATACIÓN DE SERVICIOS"/>
    <s v="2.2.5 - ALQUILERES Y RENTAS"/>
    <s v="N"/>
    <s v="00 - N/A"/>
    <s v="10 - FONDO GENERAL"/>
    <s v="(en blanco)"/>
    <s v="01 - DISTRITO NACIONAL"/>
    <n v="1264408"/>
    <n v="2308083"/>
    <n v="0"/>
  </r>
  <r>
    <s v="2023"/>
    <x v="0"/>
    <x v="0"/>
    <x v="0"/>
    <x v="0"/>
    <s v="2 - Poder Ejecutivo"/>
    <s v="0203 - MINISTERIO DE DEFENSA"/>
    <x v="0"/>
    <x v="2"/>
    <s v="1.3.01 - Defensa militar"/>
    <s v="2.2 - CONTRATACIÓN DE SERVICIOS"/>
    <s v="2.2.5 - ALQUILERES Y RENTAS"/>
    <s v="N"/>
    <s v="00 - N/A"/>
    <s v="10 - FONDO GENERAL"/>
    <s v="(en blanco)"/>
    <s v="99 - MULTIPROVINCIAL"/>
    <n v="42725537"/>
    <n v="77412554"/>
    <n v="5431502.6000000006"/>
  </r>
  <r>
    <s v="2023"/>
    <x v="0"/>
    <x v="0"/>
    <x v="0"/>
    <x v="0"/>
    <s v="2 - Poder Ejecutivo"/>
    <s v="0203 - MINISTERIO DE DEFENSA"/>
    <x v="0"/>
    <x v="2"/>
    <s v="1.3.01 - Defensa militar"/>
    <s v="2.2 - CONTRATACIÓN DE SERVICIOS"/>
    <s v="2.2.5 - ALQUILERES Y RENTAS"/>
    <s v="N"/>
    <s v="00 - N/A"/>
    <s v="20 - FONDOS CON DESTINO ESPECÍFICO"/>
    <s v="(en blanco)"/>
    <s v="99 - MULTIPROVINCIAL"/>
    <n v="19000000"/>
    <n v="20000000"/>
    <n v="823254.73"/>
  </r>
  <r>
    <s v="2023"/>
    <x v="0"/>
    <x v="0"/>
    <x v="0"/>
    <x v="0"/>
    <s v="2 - Poder Ejecutivo"/>
    <s v="0203 - MINISTERIO DE DEFENSA"/>
    <x v="0"/>
    <x v="2"/>
    <s v="1.3.01 - Defensa militar"/>
    <s v="2.2 - CONTRATACIÓN DE SERVICIOS"/>
    <s v="2.2.6 - SEGUROS"/>
    <s v="N"/>
    <s v="00 - N/A"/>
    <s v="10 - FONDO GENERAL"/>
    <s v="(en blanco)"/>
    <s v="01 - DISTRITO NACIONAL"/>
    <n v="10000000"/>
    <n v="10000000"/>
    <n v="0"/>
  </r>
  <r>
    <s v="2023"/>
    <x v="0"/>
    <x v="0"/>
    <x v="0"/>
    <x v="0"/>
    <s v="2 - Poder Ejecutivo"/>
    <s v="0203 - MINISTERIO DE DEFENSA"/>
    <x v="0"/>
    <x v="2"/>
    <s v="1.3.01 - Defensa militar"/>
    <s v="2.2 - CONTRATACIÓN DE SERVICIOS"/>
    <s v="2.2.6 - SEGUROS"/>
    <s v="N"/>
    <s v="00 - N/A"/>
    <s v="10 - FONDO GENERAL"/>
    <s v="(en blanco)"/>
    <s v="99 - MULTIPROVINCIAL"/>
    <n v="270654556"/>
    <n v="270666256"/>
    <n v="257431493.34999999"/>
  </r>
  <r>
    <s v="2023"/>
    <x v="0"/>
    <x v="0"/>
    <x v="0"/>
    <x v="0"/>
    <s v="2 - Poder Ejecutivo"/>
    <s v="0203 - MINISTERIO DE DEFENSA"/>
    <x v="0"/>
    <x v="2"/>
    <s v="1.3.01 - Defensa militar"/>
    <s v="2.2 - CONTRATACIÓN DE SERVICIOS"/>
    <s v="2.2.6 - SEGUROS"/>
    <s v="N"/>
    <s v="00 - N/A"/>
    <s v="20 - FONDOS CON DESTINO ESPECÍFICO"/>
    <s v="(en blanco)"/>
    <s v="99 - MULTIPROVINCIAL"/>
    <n v="67293217"/>
    <n v="69643160.849999994"/>
    <n v="55592151.409999996"/>
  </r>
  <r>
    <s v="2023"/>
    <x v="0"/>
    <x v="0"/>
    <x v="0"/>
    <x v="0"/>
    <s v="2 - Poder Ejecutivo"/>
    <s v="0203 - MINISTERIO DE DEFENSA"/>
    <x v="0"/>
    <x v="2"/>
    <s v="1.3.01 - Defensa militar"/>
    <s v="2.2 - CONTRATACIÓN DE SERVICIOS"/>
    <s v="2.2.7 - SERVICIOS DE CONSERVACIÓN, REPARACIONES MENORES E INSTALACIONES TEMPORALES"/>
    <s v="N"/>
    <s v="00 - N/A"/>
    <s v="10 - FONDO GENERAL"/>
    <s v="(en blanco)"/>
    <s v="01 - DISTRITO NACIONAL"/>
    <n v="5664000"/>
    <n v="7858800"/>
    <n v="654900"/>
  </r>
  <r>
    <s v="2023"/>
    <x v="0"/>
    <x v="0"/>
    <x v="0"/>
    <x v="0"/>
    <s v="2 - Poder Ejecutivo"/>
    <s v="0203 - MINISTERIO DE DEFENSA"/>
    <x v="0"/>
    <x v="2"/>
    <s v="1.3.01 - Defensa militar"/>
    <s v="2.2 - CONTRATACIÓN DE SERVICIOS"/>
    <s v="2.2.7 - SERVICIOS DE CONSERVACIÓN, REPARACIONES MENORES E INSTALACIONES TEMPORALES"/>
    <s v="N"/>
    <s v="00 - N/A"/>
    <s v="10 - FONDO GENERAL"/>
    <s v="(en blanco)"/>
    <s v="99 - MULTIPROVINCIAL"/>
    <n v="116554302"/>
    <n v="117565242"/>
    <n v="19578463.800000004"/>
  </r>
  <r>
    <s v="2023"/>
    <x v="0"/>
    <x v="0"/>
    <x v="0"/>
    <x v="0"/>
    <s v="2 - Poder Ejecutivo"/>
    <s v="0203 - MINISTERIO DE DEFENSA"/>
    <x v="0"/>
    <x v="2"/>
    <s v="1.3.01 - Defensa militar"/>
    <s v="2.2 - CONTRATACIÓN DE SERVICIOS"/>
    <s v="2.2.7 - SERVICIOS DE CONSERVACIÓN, REPARACIONES MENORES E INSTALACIONES TEMPORALES"/>
    <s v="N"/>
    <s v="00 - N/A"/>
    <s v="20 - FONDOS CON DESTINO ESPECÍFICO"/>
    <s v="(en blanco)"/>
    <s v="99 - MULTIPROVINCIAL"/>
    <n v="26000000"/>
    <n v="27500000"/>
    <n v="1568209.38"/>
  </r>
  <r>
    <s v="2023"/>
    <x v="0"/>
    <x v="0"/>
    <x v="0"/>
    <x v="0"/>
    <s v="2 - Poder Ejecutivo"/>
    <s v="0203 - MINISTERIO DE DEFENSA"/>
    <x v="0"/>
    <x v="2"/>
    <s v="1.3.01 - Defensa militar"/>
    <s v="2.2 - CONTRATACIÓN DE SERVICIOS"/>
    <s v="2.2.8 - OTROS SERVICIOS NO INCLUIDOS EN CONCEPTOS ANTERIORES"/>
    <s v="N"/>
    <s v="00 - N/A"/>
    <s v="10 - FONDO GENERAL"/>
    <s v="(en blanco)"/>
    <s v="01 - DISTRITO NACIONAL"/>
    <n v="3874380"/>
    <n v="6874380"/>
    <n v="93145.76"/>
  </r>
  <r>
    <s v="2023"/>
    <x v="0"/>
    <x v="0"/>
    <x v="0"/>
    <x v="0"/>
    <s v="2 - Poder Ejecutivo"/>
    <s v="0203 - MINISTERIO DE DEFENSA"/>
    <x v="0"/>
    <x v="2"/>
    <s v="1.3.01 - Defensa militar"/>
    <s v="2.2 - CONTRATACIÓN DE SERVICIOS"/>
    <s v="2.2.8 - OTROS SERVICIOS NO INCLUIDOS EN CONCEPTOS ANTERIORES"/>
    <s v="N"/>
    <s v="00 - N/A"/>
    <s v="10 - FONDO GENERAL"/>
    <s v="(en blanco)"/>
    <s v="99 - MULTIPROVINCIAL"/>
    <n v="22171670"/>
    <n v="21584852"/>
    <n v="6065944.7599999998"/>
  </r>
  <r>
    <s v="2023"/>
    <x v="0"/>
    <x v="0"/>
    <x v="0"/>
    <x v="0"/>
    <s v="2 - Poder Ejecutivo"/>
    <s v="0203 - MINISTERIO DE DEFENSA"/>
    <x v="0"/>
    <x v="2"/>
    <s v="1.3.01 - Defensa militar"/>
    <s v="2.2 - CONTRATACIÓN DE SERVICIOS"/>
    <s v="2.2.8 - OTROS SERVICIOS NO INCLUIDOS EN CONCEPTOS ANTERIORES"/>
    <s v="N"/>
    <s v="00 - N/A"/>
    <s v="20 - FONDOS CON DESTINO ESPECÍFICO"/>
    <s v="(en blanco)"/>
    <s v="99 - MULTIPROVINCIAL"/>
    <n v="2400000"/>
    <n v="3400000"/>
    <n v="0"/>
  </r>
  <r>
    <s v="2023"/>
    <x v="0"/>
    <x v="0"/>
    <x v="0"/>
    <x v="0"/>
    <s v="2 - Poder Ejecutivo"/>
    <s v="0203 - MINISTERIO DE DEFENSA"/>
    <x v="0"/>
    <x v="2"/>
    <s v="1.3.01 - Defensa militar"/>
    <s v="2.2 - CONTRATACIÓN DE SERVICIOS"/>
    <s v="2.2.9 - OTRAS CONTRATACIONES DE SERVICIOS"/>
    <s v="N"/>
    <s v="00 - N/A"/>
    <s v="10 - FONDO GENERAL"/>
    <s v="(en blanco)"/>
    <s v="99 - MULTIPROVINCIAL"/>
    <n v="5842359"/>
    <n v="7742359"/>
    <n v="453330.04000000004"/>
  </r>
  <r>
    <s v="2023"/>
    <x v="0"/>
    <x v="0"/>
    <x v="0"/>
    <x v="0"/>
    <s v="2 - Poder Ejecutivo"/>
    <s v="0203 - MINISTERIO DE DEFENSA"/>
    <x v="0"/>
    <x v="2"/>
    <s v="1.3.01 - Defensa militar"/>
    <s v="2.2 - CONTRATACIÓN DE SERVICIOS"/>
    <s v="2.2.9 - OTRAS CONTRATACIONES DE SERVICIOS"/>
    <s v="N"/>
    <s v="00 - N/A"/>
    <s v="20 - FONDOS CON DESTINO ESPECÍFICO"/>
    <s v="(en blanco)"/>
    <s v="99 - MULTIPROVINCIAL"/>
    <n v="5000000"/>
    <n v="5000000"/>
    <n v="366955.81"/>
  </r>
  <r>
    <s v="2023"/>
    <x v="0"/>
    <x v="0"/>
    <x v="0"/>
    <x v="0"/>
    <s v="2 - Poder Ejecutivo"/>
    <s v="0203 - MINISTERIO DE DEFENSA"/>
    <x v="0"/>
    <x v="2"/>
    <s v="1.3.01 - Defensa militar"/>
    <s v="2.3 - MATERIALES Y SUMINISTROS"/>
    <s v="2.3.1 - ALIMENTOS Y PRODUCTOS AGROFORESTALES"/>
    <s v="N"/>
    <s v="00 - N/A"/>
    <s v="10 - FONDO GENERAL"/>
    <s v="(en blanco)"/>
    <s v="01 - DISTRITO NACIONAL"/>
    <n v="211021188"/>
    <n v="290221083"/>
    <n v="53067390"/>
  </r>
  <r>
    <s v="2023"/>
    <x v="0"/>
    <x v="0"/>
    <x v="0"/>
    <x v="0"/>
    <s v="2 - Poder Ejecutivo"/>
    <s v="0203 - MINISTERIO DE DEFENSA"/>
    <x v="0"/>
    <x v="2"/>
    <s v="1.3.01 - Defensa militar"/>
    <s v="2.3 - MATERIALES Y SUMINISTROS"/>
    <s v="2.3.1 - ALIMENTOS Y PRODUCTOS AGROFORESTALES"/>
    <s v="N"/>
    <s v="00 - N/A"/>
    <s v="10 - FONDO GENERAL"/>
    <s v="(en blanco)"/>
    <s v="99 - MULTIPROVINCIAL"/>
    <n v="890441555"/>
    <n v="1000315966"/>
    <n v="159412537.06999999"/>
  </r>
  <r>
    <s v="2023"/>
    <x v="0"/>
    <x v="0"/>
    <x v="0"/>
    <x v="0"/>
    <s v="2 - Poder Ejecutivo"/>
    <s v="0203 - MINISTERIO DE DEFENSA"/>
    <x v="0"/>
    <x v="2"/>
    <s v="1.3.01 - Defensa militar"/>
    <s v="2.3 - MATERIALES Y SUMINISTROS"/>
    <s v="2.3.1 - ALIMENTOS Y PRODUCTOS AGROFORESTALES"/>
    <s v="N"/>
    <s v="00 - N/A"/>
    <s v="20 - FONDOS CON DESTINO ESPECÍFICO"/>
    <s v="(en blanco)"/>
    <s v="99 - MULTIPROVINCIAL"/>
    <n v="115600000"/>
    <n v="115600000"/>
    <n v="12863546.24"/>
  </r>
  <r>
    <s v="2023"/>
    <x v="0"/>
    <x v="0"/>
    <x v="0"/>
    <x v="0"/>
    <s v="2 - Poder Ejecutivo"/>
    <s v="0203 - MINISTERIO DE DEFENSA"/>
    <x v="0"/>
    <x v="2"/>
    <s v="1.3.01 - Defensa militar"/>
    <s v="2.3 - MATERIALES Y SUMINISTROS"/>
    <s v="2.3.2 - TEXTILES Y VESTUARIOS"/>
    <s v="N"/>
    <s v="00 - N/A"/>
    <s v="10 - FONDO GENERAL"/>
    <s v="(en blanco)"/>
    <s v="99 - MULTIPROVINCIAL"/>
    <n v="600308762"/>
    <n v="689094423.34000003"/>
    <n v="168021511.73000002"/>
  </r>
  <r>
    <s v="2023"/>
    <x v="0"/>
    <x v="0"/>
    <x v="0"/>
    <x v="0"/>
    <s v="2 - Poder Ejecutivo"/>
    <s v="0203 - MINISTERIO DE DEFENSA"/>
    <x v="0"/>
    <x v="2"/>
    <s v="1.3.01 - Defensa militar"/>
    <s v="2.3 - MATERIALES Y SUMINISTROS"/>
    <s v="2.3.2 - TEXTILES Y VESTUARIOS"/>
    <s v="N"/>
    <s v="00 - N/A"/>
    <s v="20 - FONDOS CON DESTINO ESPECÍFICO"/>
    <s v="(en blanco)"/>
    <s v="99 - MULTIPROVINCIAL"/>
    <n v="56000000"/>
    <n v="56000000"/>
    <n v="13498.02"/>
  </r>
  <r>
    <s v="2023"/>
    <x v="0"/>
    <x v="0"/>
    <x v="0"/>
    <x v="0"/>
    <s v="2 - Poder Ejecutivo"/>
    <s v="0203 - MINISTERIO DE DEFENSA"/>
    <x v="0"/>
    <x v="2"/>
    <s v="1.3.01 - Defensa militar"/>
    <s v="2.3 - MATERIALES Y SUMINISTROS"/>
    <s v="2.3.3 - PAPEL, CARTÓN E IMPRESOS"/>
    <s v="N"/>
    <s v="00 - N/A"/>
    <s v="10 - FONDO GENERAL"/>
    <s v="(en blanco)"/>
    <s v="99 - MULTIPROVINCIAL"/>
    <n v="52622595"/>
    <n v="44841704"/>
    <n v="4417261.38"/>
  </r>
  <r>
    <s v="2023"/>
    <x v="0"/>
    <x v="0"/>
    <x v="0"/>
    <x v="0"/>
    <s v="2 - Poder Ejecutivo"/>
    <s v="0203 - MINISTERIO DE DEFENSA"/>
    <x v="0"/>
    <x v="2"/>
    <s v="1.3.01 - Defensa militar"/>
    <s v="2.3 - MATERIALES Y SUMINISTROS"/>
    <s v="2.3.3 - PAPEL, CARTÓN E IMPRESOS"/>
    <s v="N"/>
    <s v="00 - N/A"/>
    <s v="20 - FONDOS CON DESTINO ESPECÍFICO"/>
    <s v="(en blanco)"/>
    <s v="99 - MULTIPROVINCIAL"/>
    <n v="33000000"/>
    <n v="33000000"/>
    <n v="0"/>
  </r>
  <r>
    <s v="2023"/>
    <x v="0"/>
    <x v="0"/>
    <x v="0"/>
    <x v="0"/>
    <s v="2 - Poder Ejecutivo"/>
    <s v="0203 - MINISTERIO DE DEFENSA"/>
    <x v="0"/>
    <x v="2"/>
    <s v="1.3.01 - Defensa militar"/>
    <s v="2.3 - MATERIALES Y SUMINISTROS"/>
    <s v="2.3.4 - PRODUCTOS FARMACÉUTICOS"/>
    <s v="N"/>
    <s v="00 - N/A"/>
    <s v="10 - FONDO GENERAL"/>
    <s v="(en blanco)"/>
    <s v="99 - MULTIPROVINCIAL"/>
    <n v="16824034"/>
    <n v="17730538.300000001"/>
    <n v="753087.2"/>
  </r>
  <r>
    <s v="2023"/>
    <x v="0"/>
    <x v="0"/>
    <x v="0"/>
    <x v="0"/>
    <s v="2 - Poder Ejecutivo"/>
    <s v="0203 - MINISTERIO DE DEFENSA"/>
    <x v="0"/>
    <x v="2"/>
    <s v="1.3.01 - Defensa militar"/>
    <s v="2.3 - MATERIALES Y SUMINISTROS"/>
    <s v="2.3.4 - PRODUCTOS FARMACÉUTICOS"/>
    <s v="N"/>
    <s v="00 - N/A"/>
    <s v="20 - FONDOS CON DESTINO ESPECÍFICO"/>
    <s v="(en blanco)"/>
    <s v="99 - MULTIPROVINCIAL"/>
    <n v="21000000"/>
    <n v="21000000"/>
    <n v="1446849.5"/>
  </r>
  <r>
    <s v="2023"/>
    <x v="0"/>
    <x v="0"/>
    <x v="0"/>
    <x v="0"/>
    <s v="2 - Poder Ejecutivo"/>
    <s v="0203 - MINISTERIO DE DEFENSA"/>
    <x v="0"/>
    <x v="2"/>
    <s v="1.3.01 - Defensa militar"/>
    <s v="2.3 - MATERIALES Y SUMINISTROS"/>
    <s v="2.3.5 - CUERO, CAUCHO Y PLÁSTICO"/>
    <s v="N"/>
    <s v="00 - N/A"/>
    <s v="10 - FONDO GENERAL"/>
    <s v="(en blanco)"/>
    <s v="99 - MULTIPROVINCIAL"/>
    <n v="38322364"/>
    <n v="40910933"/>
    <n v="5367212.3100000005"/>
  </r>
  <r>
    <s v="2023"/>
    <x v="0"/>
    <x v="0"/>
    <x v="0"/>
    <x v="0"/>
    <s v="2 - Poder Ejecutivo"/>
    <s v="0203 - MINISTERIO DE DEFENSA"/>
    <x v="0"/>
    <x v="2"/>
    <s v="1.3.01 - Defensa militar"/>
    <s v="2.3 - MATERIALES Y SUMINISTROS"/>
    <s v="2.3.5 - CUERO, CAUCHO Y PLÁSTICO"/>
    <s v="N"/>
    <s v="00 - N/A"/>
    <s v="20 - FONDOS CON DESTINO ESPECÍFICO"/>
    <s v="(en blanco)"/>
    <s v="99 - MULTIPROVINCIAL"/>
    <n v="45000000"/>
    <n v="45000000"/>
    <n v="0"/>
  </r>
  <r>
    <s v="2023"/>
    <x v="0"/>
    <x v="0"/>
    <x v="0"/>
    <x v="0"/>
    <s v="2 - Poder Ejecutivo"/>
    <s v="0203 - MINISTERIO DE DEFENSA"/>
    <x v="0"/>
    <x v="2"/>
    <s v="1.3.01 - Defensa militar"/>
    <s v="2.3 - MATERIALES Y SUMINISTROS"/>
    <s v="2.3.6 - PRODUCTOS DE MINERALES, METÁLICOS Y NO METÁLICOS"/>
    <s v="N"/>
    <s v="00 - N/A"/>
    <s v="10 - FONDO GENERAL"/>
    <s v="(en blanco)"/>
    <s v="99 - MULTIPROVINCIAL"/>
    <n v="48726427"/>
    <n v="52590256.659999996"/>
    <n v="1748426.44"/>
  </r>
  <r>
    <s v="2023"/>
    <x v="0"/>
    <x v="0"/>
    <x v="0"/>
    <x v="0"/>
    <s v="2 - Poder Ejecutivo"/>
    <s v="0203 - MINISTERIO DE DEFENSA"/>
    <x v="0"/>
    <x v="2"/>
    <s v="1.3.01 - Defensa militar"/>
    <s v="2.3 - MATERIALES Y SUMINISTROS"/>
    <s v="2.3.6 - PRODUCTOS DE MINERALES, METÁLICOS Y NO METÁLICOS"/>
    <s v="N"/>
    <s v="00 - N/A"/>
    <s v="20 - FONDOS CON DESTINO ESPECÍFICO"/>
    <s v="(en blanco)"/>
    <s v="99 - MULTIPROVINCIAL"/>
    <n v="17800000"/>
    <n v="18380000"/>
    <n v="0"/>
  </r>
  <r>
    <s v="2023"/>
    <x v="0"/>
    <x v="0"/>
    <x v="0"/>
    <x v="0"/>
    <s v="2 - Poder Ejecutivo"/>
    <s v="0203 - MINISTERIO DE DEFENSA"/>
    <x v="0"/>
    <x v="2"/>
    <s v="1.3.01 - Defensa militar"/>
    <s v="2.3 - MATERIALES Y SUMINISTROS"/>
    <s v="2.3.7 - COMBUSTIBLES, LUBRICANTES, PRODUCTOS QUÍMICOS Y CONEXOS"/>
    <s v="N"/>
    <s v="00 - N/A"/>
    <s v="10 - FONDO GENERAL"/>
    <s v="(en blanco)"/>
    <s v="01 - DISTRITO NACIONAL"/>
    <n v="50976979"/>
    <n v="50976979"/>
    <n v="9486308.7699999996"/>
  </r>
  <r>
    <s v="2023"/>
    <x v="0"/>
    <x v="0"/>
    <x v="0"/>
    <x v="0"/>
    <s v="2 - Poder Ejecutivo"/>
    <s v="0203 - MINISTERIO DE DEFENSA"/>
    <x v="0"/>
    <x v="2"/>
    <s v="1.3.01 - Defensa militar"/>
    <s v="2.3 - MATERIALES Y SUMINISTROS"/>
    <s v="2.3.7 - COMBUSTIBLES, LUBRICANTES, PRODUCTOS QUÍMICOS Y CONEXOS"/>
    <s v="N"/>
    <s v="00 - N/A"/>
    <s v="10 - FONDO GENERAL"/>
    <s v="(en blanco)"/>
    <s v="99 - MULTIPROVINCIAL"/>
    <n v="931845353"/>
    <n v="952043493.68000007"/>
    <n v="113574771.13"/>
  </r>
  <r>
    <s v="2023"/>
    <x v="0"/>
    <x v="0"/>
    <x v="0"/>
    <x v="0"/>
    <s v="2 - Poder Ejecutivo"/>
    <s v="0203 - MINISTERIO DE DEFENSA"/>
    <x v="0"/>
    <x v="2"/>
    <s v="1.3.01 - Defensa militar"/>
    <s v="2.3 - MATERIALES Y SUMINISTROS"/>
    <s v="2.3.7 - COMBUSTIBLES, LUBRICANTES, PRODUCTOS QUÍMICOS Y CONEXOS"/>
    <s v="N"/>
    <s v="00 - N/A"/>
    <s v="20 - FONDOS CON DESTINO ESPECÍFICO"/>
    <s v="(en blanco)"/>
    <s v="99 - MULTIPROVINCIAL"/>
    <n v="97000000"/>
    <n v="99000000"/>
    <n v="6147936.9800000004"/>
  </r>
  <r>
    <s v="2023"/>
    <x v="0"/>
    <x v="0"/>
    <x v="0"/>
    <x v="0"/>
    <s v="2 - Poder Ejecutivo"/>
    <s v="0203 - MINISTERIO DE DEFENSA"/>
    <x v="0"/>
    <x v="2"/>
    <s v="1.3.01 - Defensa militar"/>
    <s v="2.3 - MATERIALES Y SUMINISTROS"/>
    <s v="2.3.9 - PRODUCTOS Y ÚTILES VARIOS"/>
    <s v="N"/>
    <s v="00 - N/A"/>
    <s v="10 - FONDO GENERAL"/>
    <s v="(en blanco)"/>
    <s v="99 - MULTIPROVINCIAL"/>
    <n v="174341067"/>
    <n v="169104433.01999998"/>
    <n v="24385797.529999997"/>
  </r>
  <r>
    <s v="2023"/>
    <x v="0"/>
    <x v="0"/>
    <x v="0"/>
    <x v="0"/>
    <s v="2 - Poder Ejecutivo"/>
    <s v="0203 - MINISTERIO DE DEFENSA"/>
    <x v="0"/>
    <x v="2"/>
    <s v="1.3.01 - Defensa militar"/>
    <s v="2.3 - MATERIALES Y SUMINISTROS"/>
    <s v="2.3.9 - PRODUCTOS Y ÚTILES VARIOS"/>
    <s v="N"/>
    <s v="00 - N/A"/>
    <s v="20 - FONDOS CON DESTINO ESPECÍFICO"/>
    <s v="(en blanco)"/>
    <s v="99 - MULTIPROVINCIAL"/>
    <n v="1382659520"/>
    <n v="1363949576.1500001"/>
    <n v="797290.6"/>
  </r>
  <r>
    <s v="2023"/>
    <x v="0"/>
    <x v="0"/>
    <x v="0"/>
    <x v="0"/>
    <s v="2 - Poder Ejecutivo"/>
    <s v="0203 - MINISTERIO DE DEFENSA"/>
    <x v="0"/>
    <x v="2"/>
    <s v="1.3.98 - Investigación y desarrollo para la defensa militar, civil y gestión de riesgos de desastres no climáticos"/>
    <s v="2.1 - REMUNERACIONES Y CONTRIBUCIONES"/>
    <s v="2.1.1 - REMUNERACIONES"/>
    <s v="N"/>
    <s v="00 - N/A"/>
    <s v="10 - FONDO GENERAL"/>
    <s v="(en blanco)"/>
    <s v="01 - DISTRITO NACIONAL"/>
    <n v="29118372"/>
    <n v="29118372"/>
    <n v="4286526.74"/>
  </r>
  <r>
    <s v="2023"/>
    <x v="0"/>
    <x v="0"/>
    <x v="0"/>
    <x v="0"/>
    <s v="2 - Poder Ejecutivo"/>
    <s v="0203 - MINISTERIO DE DEFENSA"/>
    <x v="0"/>
    <x v="2"/>
    <s v="1.3.98 - Investigación y desarrollo para la defensa militar, civil y gestión de riesgos de desastres no climáticos"/>
    <s v="2.1 - REMUNERACIONES Y CONTRIBUCIONES"/>
    <s v="2.1.1 - REMUNERACIONES"/>
    <s v="N"/>
    <s v="00 - N/A"/>
    <s v="10 - FONDO GENERAL"/>
    <s v="(en blanco)"/>
    <s v="99 - MULTIPROVINCIAL"/>
    <n v="15737800"/>
    <n v="15737800"/>
    <n v="2421200"/>
  </r>
  <r>
    <s v="2023"/>
    <x v="0"/>
    <x v="0"/>
    <x v="0"/>
    <x v="0"/>
    <s v="2 - Poder Ejecutivo"/>
    <s v="0203 - MINISTERIO DE DEFENSA"/>
    <x v="0"/>
    <x v="2"/>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43524"/>
    <n v="343524"/>
    <n v="60112.98"/>
  </r>
  <r>
    <s v="2023"/>
    <x v="0"/>
    <x v="0"/>
    <x v="0"/>
    <x v="0"/>
    <s v="2 - Poder Ejecutivo"/>
    <s v="0203 - MINISTERIO DE DEFENSA"/>
    <x v="0"/>
    <x v="2"/>
    <s v="1.3.98 - Investigación y desarrollo para la defensa militar, civil y gestión de riesgos de desastres no climáticos"/>
    <s v="2.1 - REMUNERACIONES Y CONTRIBUCIONES"/>
    <s v="2.1.5 - CONTRIBUCIONES A LA SEGURIDAD SOCIAL"/>
    <s v="N"/>
    <s v="00 - N/A"/>
    <s v="10 - FONDO GENERAL"/>
    <s v="(en blanco)"/>
    <s v="99 - MULTIPROVINCIAL"/>
    <n v="103783"/>
    <n v="103783"/>
    <n v="14021.28"/>
  </r>
  <r>
    <s v="2023"/>
    <x v="0"/>
    <x v="0"/>
    <x v="0"/>
    <x v="0"/>
    <s v="2 - Poder Ejecutivo"/>
    <s v="0203 - MINISTERIO DE DEFENSA"/>
    <x v="0"/>
    <x v="2"/>
    <s v="1.3.98 - Investigación y desarrollo para la defensa militar, civil y gestión de riesgos de desastres no climáticos"/>
    <s v="2.2 - CONTRATACIÓN DE SERVICIOS"/>
    <s v="2.2.1 - SERVICIOS BÁSICOS"/>
    <s v="N"/>
    <s v="00 - N/A"/>
    <s v="10 - FONDO GENERAL"/>
    <s v="(en blanco)"/>
    <s v="01 - DISTRITO NACIONAL"/>
    <n v="1095120"/>
    <n v="1095120"/>
    <n v="157810.09000000003"/>
  </r>
  <r>
    <s v="2023"/>
    <x v="0"/>
    <x v="0"/>
    <x v="0"/>
    <x v="0"/>
    <s v="2 - Poder Ejecutivo"/>
    <s v="0203 - MINISTERIO DE DEFENSA"/>
    <x v="0"/>
    <x v="2"/>
    <s v="1.3.98 - Investigación y desarrollo para la defensa militar, civil y gestión de riesgos de desastres no climáticos"/>
    <s v="2.2 - CONTRATACIÓN DE SERVICIOS"/>
    <s v="2.2.2 - PUBLICIDAD, IMPRESIÓN Y ENCUADERNACIÓN"/>
    <s v="N"/>
    <s v="00 - N/A"/>
    <s v="10 - FONDO GENERAL"/>
    <s v="(en blanco)"/>
    <s v="01 - DISTRITO NACIONAL"/>
    <n v="100000"/>
    <n v="100000"/>
    <n v="0"/>
  </r>
  <r>
    <s v="2023"/>
    <x v="0"/>
    <x v="0"/>
    <x v="0"/>
    <x v="0"/>
    <s v="2 - Poder Ejecutivo"/>
    <s v="0203 - MINISTERIO DE DEFENSA"/>
    <x v="0"/>
    <x v="2"/>
    <s v="1.3.98 - Investigación y desarrollo para la defensa militar, civil y gestión de riesgos de desastres no climáticos"/>
    <s v="2.2 - CONTRATACIÓN DE SERVICIOS"/>
    <s v="2.2.3 - VIÁTICOS"/>
    <s v="N"/>
    <s v="00 - N/A"/>
    <s v="10 - FONDO GENERAL"/>
    <s v="(en blanco)"/>
    <s v="01 - DISTRITO NACIONAL"/>
    <n v="1596003"/>
    <n v="1596003"/>
    <n v="259150"/>
  </r>
  <r>
    <s v="2023"/>
    <x v="0"/>
    <x v="0"/>
    <x v="0"/>
    <x v="0"/>
    <s v="2 - Poder Ejecutivo"/>
    <s v="0203 - MINISTERIO DE DEFENSA"/>
    <x v="0"/>
    <x v="2"/>
    <s v="1.3.98 - Investigación y desarrollo para la defensa militar, civil y gestión de riesgos de desastres no climáticos"/>
    <s v="2.2 - CONTRATACIÓN DE SERVICIOS"/>
    <s v="2.2.5 - ALQUILERES Y RENTAS"/>
    <s v="N"/>
    <s v="00 - N/A"/>
    <s v="10 - FONDO GENERAL"/>
    <s v="(en blanco)"/>
    <s v="99 - MULTIPROVINCIAL"/>
    <n v="56640"/>
    <n v="56640"/>
    <n v="0"/>
  </r>
  <r>
    <s v="2023"/>
    <x v="0"/>
    <x v="0"/>
    <x v="0"/>
    <x v="0"/>
    <s v="2 - Poder Ejecutivo"/>
    <s v="0203 - MINISTERIO DE DEFENSA"/>
    <x v="0"/>
    <x v="2"/>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675000"/>
    <n v="675000"/>
    <n v="0"/>
  </r>
  <r>
    <s v="2023"/>
    <x v="0"/>
    <x v="0"/>
    <x v="0"/>
    <x v="0"/>
    <s v="2 - Poder Ejecutivo"/>
    <s v="0203 - MINISTERIO DE DEFENSA"/>
    <x v="0"/>
    <x v="2"/>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75000"/>
    <n v="275000"/>
    <n v="0"/>
  </r>
  <r>
    <s v="2023"/>
    <x v="0"/>
    <x v="0"/>
    <x v="0"/>
    <x v="0"/>
    <s v="2 - Poder Ejecutivo"/>
    <s v="0203 - MINISTERIO DE DEFENSA"/>
    <x v="0"/>
    <x v="2"/>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130332"/>
    <n v="130332"/>
    <n v="0"/>
  </r>
  <r>
    <s v="2023"/>
    <x v="0"/>
    <x v="0"/>
    <x v="0"/>
    <x v="0"/>
    <s v="2 - Poder Ejecutivo"/>
    <s v="0203 - MINISTERIO DE DEFENSA"/>
    <x v="0"/>
    <x v="2"/>
    <s v="1.3.98 - Investigación y desarrollo para la defensa militar, civil y gestión de riesgos de desastres no climáticos"/>
    <s v="2.3 - MATERIALES Y SUMINISTROS"/>
    <s v="2.3.1 - ALIMENTOS Y PRODUCTOS AGROFORESTALES"/>
    <s v="N"/>
    <s v="00 - N/A"/>
    <s v="10 - FONDO GENERAL"/>
    <s v="(en blanco)"/>
    <s v="01 - DISTRITO NACIONAL"/>
    <n v="2400000"/>
    <n v="2400000"/>
    <n v="400000"/>
  </r>
  <r>
    <s v="2023"/>
    <x v="0"/>
    <x v="0"/>
    <x v="0"/>
    <x v="0"/>
    <s v="2 - Poder Ejecutivo"/>
    <s v="0203 - MINISTERIO DE DEFENSA"/>
    <x v="0"/>
    <x v="2"/>
    <s v="1.3.98 - Investigación y desarrollo para la defensa militar, civil y gestión de riesgos de desastres no climáticos"/>
    <s v="2.3 - MATERIALES Y SUMINISTROS"/>
    <s v="2.3.1 - ALIMENTOS Y PRODUCTOS AGROFORESTALES"/>
    <s v="N"/>
    <s v="00 - N/A"/>
    <s v="10 - FONDO GENERAL"/>
    <s v="(en blanco)"/>
    <s v="99 - MULTIPROVINCIAL"/>
    <n v="1900000"/>
    <n v="1900000"/>
    <n v="445858"/>
  </r>
  <r>
    <s v="2023"/>
    <x v="0"/>
    <x v="0"/>
    <x v="0"/>
    <x v="0"/>
    <s v="2 - Poder Ejecutivo"/>
    <s v="0203 - MINISTERIO DE DEFENSA"/>
    <x v="0"/>
    <x v="2"/>
    <s v="1.3.98 - Investigación y desarrollo para la defensa militar, civil y gestión de riesgos de desastres no climáticos"/>
    <s v="2.3 - MATERIALES Y SUMINISTROS"/>
    <s v="2.3.2 - TEXTILES Y VESTUARIOS"/>
    <s v="N"/>
    <s v="00 - N/A"/>
    <s v="10 - FONDO GENERAL"/>
    <s v="(en blanco)"/>
    <s v="01 - DISTRITO NACIONAL"/>
    <n v="2380490"/>
    <n v="2380490"/>
    <n v="37760"/>
  </r>
  <r>
    <s v="2023"/>
    <x v="0"/>
    <x v="0"/>
    <x v="0"/>
    <x v="0"/>
    <s v="2 - Poder Ejecutivo"/>
    <s v="0203 - MINISTERIO DE DEFENSA"/>
    <x v="0"/>
    <x v="2"/>
    <s v="1.3.98 - Investigación y desarrollo para la defensa militar, civil y gestión de riesgos de desastres no climáticos"/>
    <s v="2.3 - MATERIALES Y SUMINISTROS"/>
    <s v="2.3.2 - TEXTILES Y VESTUARIOS"/>
    <s v="N"/>
    <s v="00 - N/A"/>
    <s v="10 - FONDO GENERAL"/>
    <s v="(en blanco)"/>
    <s v="99 - MULTIPROVINCIAL"/>
    <n v="191000"/>
    <n v="341000"/>
    <n v="0"/>
  </r>
  <r>
    <s v="2023"/>
    <x v="0"/>
    <x v="0"/>
    <x v="0"/>
    <x v="0"/>
    <s v="2 - Poder Ejecutivo"/>
    <s v="0203 - MINISTERIO DE DEFENSA"/>
    <x v="0"/>
    <x v="2"/>
    <s v="1.3.98 - Investigación y desarrollo para la defensa militar, civil y gestión de riesgos de desastres no climáticos"/>
    <s v="2.3 - MATERIALES Y SUMINISTROS"/>
    <s v="2.3.3 - PAPEL, CARTÓN E IMPRESOS"/>
    <s v="N"/>
    <s v="00 - N/A"/>
    <s v="10 - FONDO GENERAL"/>
    <s v="(en blanco)"/>
    <s v="01 - DISTRITO NACIONAL"/>
    <n v="1150000"/>
    <n v="1150000"/>
    <n v="34619.43"/>
  </r>
  <r>
    <s v="2023"/>
    <x v="0"/>
    <x v="0"/>
    <x v="0"/>
    <x v="0"/>
    <s v="2 - Poder Ejecutivo"/>
    <s v="0203 - MINISTERIO DE DEFENSA"/>
    <x v="0"/>
    <x v="2"/>
    <s v="1.3.98 - Investigación y desarrollo para la defensa militar, civil y gestión de riesgos de desastres no climáticos"/>
    <s v="2.3 - MATERIALES Y SUMINISTROS"/>
    <s v="2.3.4 - PRODUCTOS FARMACÉUTICOS"/>
    <s v="N"/>
    <s v="00 - N/A"/>
    <s v="10 - FONDO GENERAL"/>
    <s v="(en blanco)"/>
    <s v="01 - DISTRITO NACIONAL"/>
    <n v="250000"/>
    <n v="250000"/>
    <n v="0"/>
  </r>
  <r>
    <s v="2023"/>
    <x v="0"/>
    <x v="0"/>
    <x v="0"/>
    <x v="0"/>
    <s v="2 - Poder Ejecutivo"/>
    <s v="0203 - MINISTERIO DE DEFENSA"/>
    <x v="0"/>
    <x v="2"/>
    <s v="1.3.98 - Investigación y desarrollo para la defensa militar, civil y gestión de riesgos de desastres no climáticos"/>
    <s v="2.3 - MATERIALES Y SUMINISTROS"/>
    <s v="2.3.5 - CUERO, CAUCHO Y PLÁSTICO"/>
    <s v="N"/>
    <s v="00 - N/A"/>
    <s v="10 - FONDO GENERAL"/>
    <s v="(en blanco)"/>
    <s v="01 - DISTRITO NACIONAL"/>
    <n v="15000"/>
    <n v="15000"/>
    <n v="0"/>
  </r>
  <r>
    <s v="2023"/>
    <x v="0"/>
    <x v="0"/>
    <x v="0"/>
    <x v="0"/>
    <s v="2 - Poder Ejecutivo"/>
    <s v="0203 - MINISTERIO DE DEFENSA"/>
    <x v="0"/>
    <x v="2"/>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19500"/>
    <n v="19500"/>
    <n v="1559.96"/>
  </r>
  <r>
    <s v="2023"/>
    <x v="0"/>
    <x v="0"/>
    <x v="0"/>
    <x v="0"/>
    <s v="2 - Poder Ejecutivo"/>
    <s v="0203 - MINISTERIO DE DEFENSA"/>
    <x v="0"/>
    <x v="2"/>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127000"/>
    <n v="3127000"/>
    <n v="536683.84"/>
  </r>
  <r>
    <s v="2023"/>
    <x v="0"/>
    <x v="0"/>
    <x v="0"/>
    <x v="0"/>
    <s v="2 - Poder Ejecutivo"/>
    <s v="0203 - MINISTERIO DE DEFENSA"/>
    <x v="0"/>
    <x v="2"/>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0"/>
  </r>
  <r>
    <s v="2023"/>
    <x v="0"/>
    <x v="0"/>
    <x v="0"/>
    <x v="0"/>
    <s v="2 - Poder Ejecutivo"/>
    <s v="0203 - MINISTERIO DE DEFENSA"/>
    <x v="0"/>
    <x v="2"/>
    <s v="1.3.98 - Investigación y desarrollo para la defensa militar, civil y gestión de riesgos de desastres no climáticos"/>
    <s v="2.3 - MATERIALES Y SUMINISTROS"/>
    <s v="2.3.9 - PRODUCTOS Y ÚTILES VARIOS"/>
    <s v="N"/>
    <s v="00 - N/A"/>
    <s v="10 - FONDO GENERAL"/>
    <s v="(en blanco)"/>
    <s v="01 - DISTRITO NACIONAL"/>
    <n v="1508010"/>
    <n v="1508010"/>
    <n v="1050625.08"/>
  </r>
  <r>
    <s v="2023"/>
    <x v="0"/>
    <x v="0"/>
    <x v="0"/>
    <x v="0"/>
    <s v="2 - Poder Ejecutivo"/>
    <s v="0203 - MINISTERIO DE DEFENSA"/>
    <x v="0"/>
    <x v="2"/>
    <s v="1.3.98 - Investigación y desarrollo para la defensa militar, civil y gestión de riesgos de desastres no climáticos"/>
    <s v="2.3 - MATERIALES Y SUMINISTROS"/>
    <s v="2.3.9 - PRODUCTOS Y ÚTILES VARIOS"/>
    <s v="N"/>
    <s v="00 - N/A"/>
    <s v="10 - FONDO GENERAL"/>
    <s v="(en blanco)"/>
    <s v="99 - MULTIPROVINCIAL"/>
    <n v="1239735"/>
    <n v="1089735"/>
    <n v="0"/>
  </r>
  <r>
    <s v="2023"/>
    <x v="0"/>
    <x v="0"/>
    <x v="0"/>
    <x v="0"/>
    <s v="2 - Poder Ejecutivo"/>
    <s v="0203 - MINISTERIO DE DEFENSA"/>
    <x v="3"/>
    <x v="10"/>
    <s v="2.2.01 - Agropecuaria"/>
    <s v="2.1 - REMUNERACIONES Y CONTRIBUCIONES"/>
    <s v="2.1.1 - REMUNERACIONES"/>
    <s v="N"/>
    <s v="00 - N/A"/>
    <s v="10 - FONDO GENERAL"/>
    <s v="(en blanco)"/>
    <s v="99 - MULTIPROVINCIAL"/>
    <n v="15664884"/>
    <n v="15664884"/>
    <n v="2409920.42"/>
  </r>
  <r>
    <s v="2023"/>
    <x v="0"/>
    <x v="0"/>
    <x v="0"/>
    <x v="0"/>
    <s v="2 - Poder Ejecutivo"/>
    <s v="0203 - MINISTERIO DE DEFENSA"/>
    <x v="3"/>
    <x v="10"/>
    <s v="2.2.01 - Agropecuaria"/>
    <s v="2.1 - REMUNERACIONES Y CONTRIBUCIONES"/>
    <s v="2.1.5 - CONTRIBUCIONES A LA SEGURIDAD SOCIAL"/>
    <s v="N"/>
    <s v="00 - N/A"/>
    <s v="10 - FONDO GENERAL"/>
    <s v="(en blanco)"/>
    <s v="99 - MULTIPROVINCIAL"/>
    <n v="265569"/>
    <n v="265569"/>
    <n v="44046.400000000001"/>
  </r>
  <r>
    <s v="2023"/>
    <x v="0"/>
    <x v="0"/>
    <x v="0"/>
    <x v="0"/>
    <s v="2 - Poder Ejecutivo"/>
    <s v="0203 - MINISTERIO DE DEFENSA"/>
    <x v="3"/>
    <x v="10"/>
    <s v="2.2.01 - Agropecuaria"/>
    <s v="2.2 - CONTRATACIÓN DE SERVICIOS"/>
    <s v="2.2.1 - SERVICIOS BÁSICOS"/>
    <s v="N"/>
    <s v="00 - N/A"/>
    <s v="10 - FONDO GENERAL"/>
    <s v="(en blanco)"/>
    <s v="99 - MULTIPROVINCIAL"/>
    <n v="300000"/>
    <n v="300000"/>
    <n v="0"/>
  </r>
  <r>
    <s v="2023"/>
    <x v="0"/>
    <x v="0"/>
    <x v="0"/>
    <x v="0"/>
    <s v="2 - Poder Ejecutivo"/>
    <s v="0203 - MINISTERIO DE DEFENSA"/>
    <x v="3"/>
    <x v="10"/>
    <s v="2.2.01 - Agropecuaria"/>
    <s v="2.2 - CONTRATACIÓN DE SERVICIOS"/>
    <s v="2.2.3 - VIÁTICOS"/>
    <s v="N"/>
    <s v="00 - N/A"/>
    <s v="10 - FONDO GENERAL"/>
    <s v="(en blanco)"/>
    <s v="99 - MULTIPROVINCIAL"/>
    <n v="888000"/>
    <n v="888000"/>
    <n v="148000"/>
  </r>
  <r>
    <s v="2023"/>
    <x v="0"/>
    <x v="0"/>
    <x v="0"/>
    <x v="0"/>
    <s v="2 - Poder Ejecutivo"/>
    <s v="0203 - MINISTERIO DE DEFENSA"/>
    <x v="3"/>
    <x v="10"/>
    <s v="2.2.01 - Agropecuaria"/>
    <s v="2.2 - CONTRATACIÓN DE SERVICIOS"/>
    <s v="2.2.6 - SEGUROS"/>
    <s v="N"/>
    <s v="00 - N/A"/>
    <s v="10 - FONDO GENERAL"/>
    <s v="(en blanco)"/>
    <s v="99 - MULTIPROVINCIAL"/>
    <n v="120000"/>
    <n v="120000"/>
    <n v="0"/>
  </r>
  <r>
    <s v="2023"/>
    <x v="0"/>
    <x v="0"/>
    <x v="0"/>
    <x v="0"/>
    <s v="2 - Poder Ejecutivo"/>
    <s v="0203 - MINISTERIO DE DEFENSA"/>
    <x v="3"/>
    <x v="10"/>
    <s v="2.2.01 - Agropecuaria"/>
    <s v="2.3 - MATERIALES Y SUMINISTROS"/>
    <s v="2.3.1 - ALIMENTOS Y PRODUCTOS AGROFORESTALES"/>
    <s v="N"/>
    <s v="00 - N/A"/>
    <s v="10 - FONDO GENERAL"/>
    <s v="(en blanco)"/>
    <s v="99 - MULTIPROVINCIAL"/>
    <n v="5592000"/>
    <n v="5592000"/>
    <n v="919098.5"/>
  </r>
  <r>
    <s v="2023"/>
    <x v="0"/>
    <x v="0"/>
    <x v="0"/>
    <x v="0"/>
    <s v="2 - Poder Ejecutivo"/>
    <s v="0203 - MINISTERIO DE DEFENSA"/>
    <x v="3"/>
    <x v="10"/>
    <s v="2.2.01 - Agropecuaria"/>
    <s v="2.3 - MATERIALES Y SUMINISTROS"/>
    <s v="2.3.3 - PAPEL, CARTÓN E IMPRESOS"/>
    <s v="N"/>
    <s v="00 - N/A"/>
    <s v="10 - FONDO GENERAL"/>
    <s v="(en blanco)"/>
    <s v="99 - MULTIPROVINCIAL"/>
    <n v="175000"/>
    <n v="175000"/>
    <n v="0"/>
  </r>
  <r>
    <s v="2023"/>
    <x v="0"/>
    <x v="0"/>
    <x v="0"/>
    <x v="0"/>
    <s v="2 - Poder Ejecutivo"/>
    <s v="0203 - MINISTERIO DE DEFENSA"/>
    <x v="3"/>
    <x v="10"/>
    <s v="2.2.01 - Agropecuaria"/>
    <s v="2.3 - MATERIALES Y SUMINISTROS"/>
    <s v="2.3.4 - PRODUCTOS FARMACÉUTICOS"/>
    <s v="N"/>
    <s v="00 - N/A"/>
    <s v="10 - FONDO GENERAL"/>
    <s v="(en blanco)"/>
    <s v="99 - MULTIPROVINCIAL"/>
    <n v="2353158"/>
    <n v="2353158"/>
    <n v="209846"/>
  </r>
  <r>
    <s v="2023"/>
    <x v="0"/>
    <x v="0"/>
    <x v="0"/>
    <x v="0"/>
    <s v="2 - Poder Ejecutivo"/>
    <s v="0203 - MINISTERIO DE DEFENSA"/>
    <x v="3"/>
    <x v="10"/>
    <s v="2.2.01 - Agropecuaria"/>
    <s v="2.3 - MATERIALES Y SUMINISTROS"/>
    <s v="2.3.5 - CUERO, CAUCHO Y PLÁSTICO"/>
    <s v="N"/>
    <s v="00 - N/A"/>
    <s v="10 - FONDO GENERAL"/>
    <s v="(en blanco)"/>
    <s v="99 - MULTIPROVINCIAL"/>
    <n v="400000"/>
    <n v="400000"/>
    <n v="0"/>
  </r>
  <r>
    <s v="2023"/>
    <x v="0"/>
    <x v="0"/>
    <x v="0"/>
    <x v="0"/>
    <s v="2 - Poder Ejecutivo"/>
    <s v="0203 - MINISTERIO DE DEFENSA"/>
    <x v="3"/>
    <x v="10"/>
    <s v="2.2.01 - Agropecuaria"/>
    <s v="2.3 - MATERIALES Y SUMINISTROS"/>
    <s v="2.3.6 - PRODUCTOS DE MINERALES, METÁLICOS Y NO METÁLICOS"/>
    <s v="N"/>
    <s v="00 - N/A"/>
    <s v="10 - FONDO GENERAL"/>
    <s v="(en blanco)"/>
    <s v="99 - MULTIPROVINCIAL"/>
    <n v="150000"/>
    <n v="150000"/>
    <n v="0"/>
  </r>
  <r>
    <s v="2023"/>
    <x v="0"/>
    <x v="0"/>
    <x v="0"/>
    <x v="0"/>
    <s v="2 - Poder Ejecutivo"/>
    <s v="0203 - MINISTERIO DE DEFENSA"/>
    <x v="3"/>
    <x v="10"/>
    <s v="2.2.01 - Agropecuaria"/>
    <s v="2.3 - MATERIALES Y SUMINISTROS"/>
    <s v="2.3.7 - COMBUSTIBLES, LUBRICANTES, PRODUCTOS QUÍMICOS Y CONEXOS"/>
    <s v="N"/>
    <s v="00 - N/A"/>
    <s v="10 - FONDO GENERAL"/>
    <s v="(en blanco)"/>
    <s v="99 - MULTIPROVINCIAL"/>
    <n v="4950000"/>
    <n v="4950000"/>
    <n v="800000"/>
  </r>
  <r>
    <s v="2023"/>
    <x v="0"/>
    <x v="0"/>
    <x v="0"/>
    <x v="0"/>
    <s v="2 - Poder Ejecutivo"/>
    <s v="0203 - MINISTERIO DE DEFENSA"/>
    <x v="3"/>
    <x v="10"/>
    <s v="2.2.01 - Agropecuaria"/>
    <s v="2.3 - MATERIALES Y SUMINISTROS"/>
    <s v="2.3.9 - PRODUCTOS Y ÚTILES VARIOS"/>
    <s v="N"/>
    <s v="00 - N/A"/>
    <s v="10 - FONDO GENERAL"/>
    <s v="(en blanco)"/>
    <s v="99 - MULTIPROVINCIAL"/>
    <n v="810000"/>
    <n v="810000"/>
    <n v="175925.02"/>
  </r>
  <r>
    <s v="2023"/>
    <x v="0"/>
    <x v="0"/>
    <x v="0"/>
    <x v="0"/>
    <s v="2 - Poder Ejecutivo"/>
    <s v="0203 - MINISTERIO DE DEFENSA"/>
    <x v="1"/>
    <x v="3"/>
    <s v="3.2.09 - Áreas protegidas y otras medidas de conservación"/>
    <s v="2.1 - REMUNERACIONES Y CONTRIBUCIONES"/>
    <s v="2.1.1 - REMUNERACIONES"/>
    <s v="N"/>
    <s v="00 - N/A"/>
    <s v="10 - FONDO GENERAL"/>
    <s v="(en blanco)"/>
    <s v="99 - MULTIPROVINCIAL"/>
    <n v="111456000"/>
    <n v="111456000"/>
    <n v="17549500"/>
  </r>
  <r>
    <s v="2023"/>
    <x v="0"/>
    <x v="0"/>
    <x v="0"/>
    <x v="0"/>
    <s v="2 - Poder Ejecutivo"/>
    <s v="0203 - MINISTERIO DE DEFENSA"/>
    <x v="1"/>
    <x v="3"/>
    <s v="3.2.09 - Áreas protegidas y otras medidas de conservación"/>
    <s v="2.1 - REMUNERACIONES Y CONTRIBUCIONES"/>
    <s v="2.1.2 - SOBRESUELDOS"/>
    <s v="N"/>
    <s v="00 - N/A"/>
    <s v="10 - FONDO GENERAL"/>
    <s v="(en blanco)"/>
    <s v="99 - MULTIPROVINCIAL"/>
    <n v="3000000"/>
    <n v="3000000"/>
    <n v="495535"/>
  </r>
  <r>
    <s v="2023"/>
    <x v="0"/>
    <x v="0"/>
    <x v="0"/>
    <x v="0"/>
    <s v="2 - Poder Ejecutivo"/>
    <s v="0203 - MINISTERIO DE DEFENSA"/>
    <x v="1"/>
    <x v="3"/>
    <s v="3.2.09 - Áreas protegidas y otras medidas de conservación"/>
    <s v="2.1 - REMUNERACIONES Y CONTRIBUCIONES"/>
    <s v="2.1.5 - CONTRIBUCIONES A LA SEGURIDAD SOCIAL"/>
    <s v="N"/>
    <s v="00 - N/A"/>
    <s v="10 - FONDO GENERAL"/>
    <s v="(en blanco)"/>
    <s v="99 - MULTIPROVINCIAL"/>
    <n v="2478000"/>
    <n v="2478000"/>
    <n v="322686"/>
  </r>
  <r>
    <s v="2023"/>
    <x v="0"/>
    <x v="0"/>
    <x v="0"/>
    <x v="0"/>
    <s v="2 - Poder Ejecutivo"/>
    <s v="0203 - MINISTERIO DE DEFENSA"/>
    <x v="1"/>
    <x v="3"/>
    <s v="3.2.09 - Áreas protegidas y otras medidas de conservación"/>
    <s v="2.2 - CONTRATACIÓN DE SERVICIOS"/>
    <s v="2.2.1 - SERVICIOS BÁSICOS"/>
    <s v="N"/>
    <s v="00 - N/A"/>
    <s v="10 - FONDO GENERAL"/>
    <s v="(en blanco)"/>
    <s v="99 - MULTIPROVINCIAL"/>
    <n v="5963885"/>
    <n v="5889260.0600000005"/>
    <n v="1025335.3300000001"/>
  </r>
  <r>
    <s v="2023"/>
    <x v="0"/>
    <x v="0"/>
    <x v="0"/>
    <x v="0"/>
    <s v="2 - Poder Ejecutivo"/>
    <s v="0203 - MINISTERIO DE DEFENSA"/>
    <x v="1"/>
    <x v="3"/>
    <s v="3.2.09 - Áreas protegidas y otras medidas de conservación"/>
    <s v="2.2 - CONTRATACIÓN DE SERVICIOS"/>
    <s v="2.2.2 - PUBLICIDAD, IMPRESIÓN Y ENCUADERNACIÓN"/>
    <s v="N"/>
    <s v="00 - N/A"/>
    <s v="10 - FONDO GENERAL"/>
    <s v="(en blanco)"/>
    <s v="99 - MULTIPROVINCIAL"/>
    <n v="470000"/>
    <n v="470000"/>
    <n v="0"/>
  </r>
  <r>
    <s v="2023"/>
    <x v="0"/>
    <x v="0"/>
    <x v="0"/>
    <x v="0"/>
    <s v="2 - Poder Ejecutivo"/>
    <s v="0203 - MINISTERIO DE DEFENSA"/>
    <x v="1"/>
    <x v="3"/>
    <s v="3.2.09 - Áreas protegidas y otras medidas de conservación"/>
    <s v="2.2 - CONTRATACIÓN DE SERVICIOS"/>
    <s v="2.2.3 - VIÁTICOS"/>
    <s v="N"/>
    <s v="00 - N/A"/>
    <s v="10 - FONDO GENERAL"/>
    <s v="(en blanco)"/>
    <s v="99 - MULTIPROVINCIAL"/>
    <n v="4983892"/>
    <n v="4983892"/>
    <n v="1245450"/>
  </r>
  <r>
    <s v="2023"/>
    <x v="0"/>
    <x v="0"/>
    <x v="0"/>
    <x v="0"/>
    <s v="2 - Poder Ejecutivo"/>
    <s v="0203 - MINISTERIO DE DEFENSA"/>
    <x v="1"/>
    <x v="3"/>
    <s v="3.2.09 - Áreas protegidas y otras medidas de conservación"/>
    <s v="2.2 - CONTRATACIÓN DE SERVICIOS"/>
    <s v="2.2.4 - TRANSPORTE Y ALMACENAJE"/>
    <s v="N"/>
    <s v="00 - N/A"/>
    <s v="10 - FONDO GENERAL"/>
    <s v="(en blanco)"/>
    <s v="99 - MULTIPROVINCIAL"/>
    <n v="150000"/>
    <n v="150000"/>
    <n v="0"/>
  </r>
  <r>
    <s v="2023"/>
    <x v="0"/>
    <x v="0"/>
    <x v="0"/>
    <x v="0"/>
    <s v="2 - Poder Ejecutivo"/>
    <s v="0203 - MINISTERIO DE DEFENSA"/>
    <x v="1"/>
    <x v="3"/>
    <s v="3.2.09 - Áreas protegidas y otras medidas de conservación"/>
    <s v="2.2 - CONTRATACIÓN DE SERVICIOS"/>
    <s v="2.2.5 - ALQUILERES Y RENTAS"/>
    <s v="N"/>
    <s v="00 - N/A"/>
    <s v="10 - FONDO GENERAL"/>
    <s v="(en blanco)"/>
    <s v="99 - MULTIPROVINCIAL"/>
    <n v="460204"/>
    <n v="456608"/>
    <n v="0"/>
  </r>
  <r>
    <s v="2023"/>
    <x v="0"/>
    <x v="0"/>
    <x v="0"/>
    <x v="0"/>
    <s v="2 - Poder Ejecutivo"/>
    <s v="0203 - MINISTERIO DE DEFENSA"/>
    <x v="1"/>
    <x v="3"/>
    <s v="3.2.09 - Áreas protegidas y otras medidas de conservación"/>
    <s v="2.2 - CONTRATACIÓN DE SERVICIOS"/>
    <s v="2.2.6 - SEGUROS"/>
    <s v="N"/>
    <s v="00 - N/A"/>
    <s v="10 - FONDO GENERAL"/>
    <s v="(en blanco)"/>
    <s v="99 - MULTIPROVINCIAL"/>
    <n v="802066"/>
    <n v="880286.94"/>
    <n v="880286.94"/>
  </r>
  <r>
    <s v="2023"/>
    <x v="0"/>
    <x v="0"/>
    <x v="0"/>
    <x v="0"/>
    <s v="2 - Poder Ejecutivo"/>
    <s v="0203 - MINISTERIO DE DEFENSA"/>
    <x v="1"/>
    <x v="3"/>
    <s v="3.2.09 - Áreas protegidas y otras medidas de conservación"/>
    <s v="2.2 - CONTRATACIÓN DE SERVICIOS"/>
    <s v="2.2.7 - SERVICIOS DE CONSERVACIÓN, REPARACIONES MENORES E INSTALACIONES TEMPORALES"/>
    <s v="N"/>
    <s v="00 - N/A"/>
    <s v="10 - FONDO GENERAL"/>
    <s v="(en blanco)"/>
    <s v="99 - MULTIPROVINCIAL"/>
    <n v="253020"/>
    <n v="253020"/>
    <n v="0"/>
  </r>
  <r>
    <s v="2023"/>
    <x v="0"/>
    <x v="0"/>
    <x v="0"/>
    <x v="0"/>
    <s v="2 - Poder Ejecutivo"/>
    <s v="0203 - MINISTERIO DE DEFENSA"/>
    <x v="1"/>
    <x v="3"/>
    <s v="3.2.09 - Áreas protegidas y otras medidas de conservación"/>
    <s v="2.2 - CONTRATACIÓN DE SERVICIOS"/>
    <s v="2.2.8 - OTROS SERVICIOS NO INCLUIDOS EN CONCEPTOS ANTERIORES"/>
    <s v="N"/>
    <s v="00 - N/A"/>
    <s v="10 - FONDO GENERAL"/>
    <s v="(en blanco)"/>
    <s v="99 - MULTIPROVINCIAL"/>
    <n v="83753"/>
    <n v="83753"/>
    <n v="13958.72"/>
  </r>
  <r>
    <s v="2023"/>
    <x v="0"/>
    <x v="0"/>
    <x v="0"/>
    <x v="0"/>
    <s v="2 - Poder Ejecutivo"/>
    <s v="0203 - MINISTERIO DE DEFENSA"/>
    <x v="1"/>
    <x v="3"/>
    <s v="3.2.09 - Áreas protegidas y otras medidas de conservación"/>
    <s v="2.3 - MATERIALES Y SUMINISTROS"/>
    <s v="2.3.1 - ALIMENTOS Y PRODUCTOS AGROFORESTALES"/>
    <s v="N"/>
    <s v="00 - N/A"/>
    <s v="10 - FONDO GENERAL"/>
    <s v="(en blanco)"/>
    <s v="99 - MULTIPROVINCIAL"/>
    <n v="9920223"/>
    <n v="10364436"/>
    <n v="2851287.7"/>
  </r>
  <r>
    <s v="2023"/>
    <x v="0"/>
    <x v="0"/>
    <x v="0"/>
    <x v="0"/>
    <s v="2 - Poder Ejecutivo"/>
    <s v="0203 - MINISTERIO DE DEFENSA"/>
    <x v="1"/>
    <x v="3"/>
    <s v="3.2.09 - Áreas protegidas y otras medidas de conservación"/>
    <s v="2.3 - MATERIALES Y SUMINISTROS"/>
    <s v="2.3.2 - TEXTILES Y VESTUARIOS"/>
    <s v="N"/>
    <s v="00 - N/A"/>
    <s v="10 - FONDO GENERAL"/>
    <s v="(en blanco)"/>
    <s v="99 - MULTIPROVINCIAL"/>
    <n v="1800000"/>
    <n v="4223657"/>
    <n v="2999937.95"/>
  </r>
  <r>
    <s v="2023"/>
    <x v="0"/>
    <x v="0"/>
    <x v="0"/>
    <x v="0"/>
    <s v="2 - Poder Ejecutivo"/>
    <s v="0203 - MINISTERIO DE DEFENSA"/>
    <x v="1"/>
    <x v="3"/>
    <s v="3.2.09 - Áreas protegidas y otras medidas de conservación"/>
    <s v="2.3 - MATERIALES Y SUMINISTROS"/>
    <s v="2.3.3 - PAPEL, CARTÓN E IMPRESOS"/>
    <s v="N"/>
    <s v="00 - N/A"/>
    <s v="10 - FONDO GENERAL"/>
    <s v="(en blanco)"/>
    <s v="99 - MULTIPROVINCIAL"/>
    <n v="300000"/>
    <n v="300000"/>
    <n v="0"/>
  </r>
  <r>
    <s v="2023"/>
    <x v="0"/>
    <x v="0"/>
    <x v="0"/>
    <x v="0"/>
    <s v="2 - Poder Ejecutivo"/>
    <s v="0203 - MINISTERIO DE DEFENSA"/>
    <x v="1"/>
    <x v="3"/>
    <s v="3.2.09 - Áreas protegidas y otras medidas de conservación"/>
    <s v="2.3 - MATERIALES Y SUMINISTROS"/>
    <s v="2.3.4 - PRODUCTOS FARMACÉUTICOS"/>
    <s v="N"/>
    <s v="00 - N/A"/>
    <s v="10 - FONDO GENERAL"/>
    <s v="(en blanco)"/>
    <s v="99 - MULTIPROVINCIAL"/>
    <n v="13092"/>
    <n v="60394"/>
    <n v="60392.5"/>
  </r>
  <r>
    <s v="2023"/>
    <x v="0"/>
    <x v="0"/>
    <x v="0"/>
    <x v="0"/>
    <s v="2 - Poder Ejecutivo"/>
    <s v="0203 - MINISTERIO DE DEFENSA"/>
    <x v="1"/>
    <x v="3"/>
    <s v="3.2.09 - Áreas protegidas y otras medidas de conservación"/>
    <s v="2.3 - MATERIALES Y SUMINISTROS"/>
    <s v="2.3.5 - CUERO, CAUCHO Y PLÁSTICO"/>
    <s v="N"/>
    <s v="00 - N/A"/>
    <s v="10 - FONDO GENERAL"/>
    <s v="(en blanco)"/>
    <s v="99 - MULTIPROVINCIAL"/>
    <n v="200000"/>
    <n v="336055"/>
    <n v="186054.19"/>
  </r>
  <r>
    <s v="2023"/>
    <x v="0"/>
    <x v="0"/>
    <x v="0"/>
    <x v="0"/>
    <s v="2 - Poder Ejecutivo"/>
    <s v="0203 - MINISTERIO DE DEFENSA"/>
    <x v="1"/>
    <x v="3"/>
    <s v="3.2.09 - Áreas protegidas y otras medidas de conservación"/>
    <s v="2.3 - MATERIALES Y SUMINISTROS"/>
    <s v="2.3.6 - PRODUCTOS DE MINERALES, METÁLICOS Y NO METÁLICOS"/>
    <s v="N"/>
    <s v="00 - N/A"/>
    <s v="10 - FONDO GENERAL"/>
    <s v="(en blanco)"/>
    <s v="99 - MULTIPROVINCIAL"/>
    <n v="700000"/>
    <n v="516643"/>
    <n v="0"/>
  </r>
  <r>
    <s v="2023"/>
    <x v="0"/>
    <x v="0"/>
    <x v="0"/>
    <x v="0"/>
    <s v="2 - Poder Ejecutivo"/>
    <s v="0203 - MINISTERIO DE DEFENSA"/>
    <x v="1"/>
    <x v="3"/>
    <s v="3.2.09 - Áreas protegidas y otras medidas de conservación"/>
    <s v="2.3 - MATERIALES Y SUMINISTROS"/>
    <s v="2.3.7 - COMBUSTIBLES, LUBRICANTES, PRODUCTOS QUÍMICOS Y CONEXOS"/>
    <s v="N"/>
    <s v="00 - N/A"/>
    <s v="10 - FONDO GENERAL"/>
    <s v="(en blanco)"/>
    <s v="99 - MULTIPROVINCIAL"/>
    <n v="10486200"/>
    <n v="10486200"/>
    <n v="2550000"/>
  </r>
  <r>
    <s v="2023"/>
    <x v="0"/>
    <x v="0"/>
    <x v="0"/>
    <x v="0"/>
    <s v="2 - Poder Ejecutivo"/>
    <s v="0203 - MINISTERIO DE DEFENSA"/>
    <x v="1"/>
    <x v="3"/>
    <s v="3.2.09 - Áreas protegidas y otras medidas de conservación"/>
    <s v="2.3 - MATERIALES Y SUMINISTROS"/>
    <s v="2.3.9 - PRODUCTOS Y ÚTILES VARIOS"/>
    <s v="N"/>
    <s v="00 - N/A"/>
    <s v="10 - FONDO GENERAL"/>
    <s v="(en blanco)"/>
    <s v="99 - MULTIPROVINCIAL"/>
    <n v="890000"/>
    <n v="1540200"/>
    <n v="461369.99"/>
  </r>
  <r>
    <s v="2023"/>
    <x v="0"/>
    <x v="0"/>
    <x v="0"/>
    <x v="0"/>
    <s v="2 - Poder Ejecutivo"/>
    <s v="0203 - MINISTERIO DE DEFENSA"/>
    <x v="2"/>
    <x v="5"/>
    <s v="4.2.02 - Servicios hospitalarios"/>
    <s v="2.1 - REMUNERACIONES Y CONTRIBUCIONES"/>
    <s v="2.1.1 - REMUNERACIONES"/>
    <s v="N"/>
    <s v="00 - N/A"/>
    <s v="10 - FONDO GENERAL"/>
    <s v="(en blanco)"/>
    <s v="99 - MULTIPROVINCIAL"/>
    <n v="1725353985"/>
    <n v="1725353985"/>
    <n v="270278922.35000002"/>
  </r>
  <r>
    <s v="2023"/>
    <x v="0"/>
    <x v="0"/>
    <x v="0"/>
    <x v="0"/>
    <s v="2 - Poder Ejecutivo"/>
    <s v="0203 - MINISTERIO DE DEFENSA"/>
    <x v="2"/>
    <x v="5"/>
    <s v="4.2.02 - Servicios hospitalarios"/>
    <s v="2.1 - REMUNERACIONES Y CONTRIBUCIONES"/>
    <s v="2.1.2 - SOBRESUELDOS"/>
    <s v="N"/>
    <s v="00 - N/A"/>
    <s v="10 - FONDO GENERAL"/>
    <s v="(en blanco)"/>
    <s v="99 - MULTIPROVINCIAL"/>
    <n v="6337104"/>
    <n v="6337104"/>
    <n v="1008766.25"/>
  </r>
  <r>
    <s v="2023"/>
    <x v="0"/>
    <x v="0"/>
    <x v="0"/>
    <x v="0"/>
    <s v="2 - Poder Ejecutivo"/>
    <s v="0203 - MINISTERIO DE DEFENSA"/>
    <x v="2"/>
    <x v="5"/>
    <s v="4.2.02 - Servicios hospitalarios"/>
    <s v="2.1 - REMUNERACIONES Y CONTRIBUCIONES"/>
    <s v="2.1.5 - CONTRIBUCIONES A LA SEGURIDAD SOCIAL"/>
    <s v="N"/>
    <s v="00 - N/A"/>
    <s v="10 - FONDO GENERAL"/>
    <s v="(en blanco)"/>
    <s v="99 - MULTIPROVINCIAL"/>
    <n v="39535604"/>
    <n v="39535604"/>
    <n v="6512090.9399999995"/>
  </r>
  <r>
    <s v="2023"/>
    <x v="0"/>
    <x v="0"/>
    <x v="0"/>
    <x v="0"/>
    <s v="2 - Poder Ejecutivo"/>
    <s v="0203 - MINISTERIO DE DEFENSA"/>
    <x v="2"/>
    <x v="5"/>
    <s v="4.2.02 - Servicios hospitalarios"/>
    <s v="2.2 - CONTRATACIÓN DE SERVICIOS"/>
    <s v="2.2.1 - SERVICIOS BÁSICOS"/>
    <s v="N"/>
    <s v="00 - N/A"/>
    <s v="10 - FONDO GENERAL"/>
    <s v="(en blanco)"/>
    <s v="99 - MULTIPROVINCIAL"/>
    <n v="32303795"/>
    <n v="32303795"/>
    <n v="7329283.790000001"/>
  </r>
  <r>
    <s v="2023"/>
    <x v="0"/>
    <x v="0"/>
    <x v="0"/>
    <x v="0"/>
    <s v="2 - Poder Ejecutivo"/>
    <s v="0203 - MINISTERIO DE DEFENSA"/>
    <x v="2"/>
    <x v="5"/>
    <s v="4.2.02 - Servicios hospitalarios"/>
    <s v="2.2 - CONTRATACIÓN DE SERVICIOS"/>
    <s v="2.2.4 - TRANSPORTE Y ALMACENAJE"/>
    <s v="N"/>
    <s v="00 - N/A"/>
    <s v="10 - FONDO GENERAL"/>
    <s v="(en blanco)"/>
    <s v="99 - MULTIPROVINCIAL"/>
    <n v="70000"/>
    <n v="70000"/>
    <n v="0"/>
  </r>
  <r>
    <s v="2023"/>
    <x v="0"/>
    <x v="0"/>
    <x v="0"/>
    <x v="0"/>
    <s v="2 - Poder Ejecutivo"/>
    <s v="0203 - MINISTERIO DE DEFENSA"/>
    <x v="2"/>
    <x v="5"/>
    <s v="4.2.02 - Servicios hospitalarios"/>
    <s v="2.2 - CONTRATACIÓN DE SERVICIOS"/>
    <s v="2.2.5 - ALQUILERES Y RENTAS"/>
    <s v="N"/>
    <s v="00 - N/A"/>
    <s v="10 - FONDO GENERAL"/>
    <s v="(en blanco)"/>
    <s v="99 - MULTIPROVINCIAL"/>
    <n v="1200000"/>
    <n v="1200000"/>
    <n v="0"/>
  </r>
  <r>
    <s v="2023"/>
    <x v="0"/>
    <x v="0"/>
    <x v="0"/>
    <x v="0"/>
    <s v="2 - Poder Ejecutivo"/>
    <s v="0203 - MINISTERIO DE DEFENSA"/>
    <x v="2"/>
    <x v="5"/>
    <s v="4.2.02 - Servicios hospitalarios"/>
    <s v="2.2 - CONTRATACIÓN DE SERVICIOS"/>
    <s v="2.2.6 - SEGUROS"/>
    <s v="N"/>
    <s v="00 - N/A"/>
    <s v="10 - FONDO GENERAL"/>
    <s v="(en blanco)"/>
    <s v="99 - MULTIPROVINCIAL"/>
    <n v="90000"/>
    <n v="90000"/>
    <n v="0"/>
  </r>
  <r>
    <s v="2023"/>
    <x v="0"/>
    <x v="0"/>
    <x v="0"/>
    <x v="0"/>
    <s v="2 - Poder Ejecutivo"/>
    <s v="0203 - MINISTERIO DE DEFENSA"/>
    <x v="2"/>
    <x v="5"/>
    <s v="4.2.02 - Servicios hospitalarios"/>
    <s v="2.2 - CONTRATACIÓN DE SERVICIOS"/>
    <s v="2.2.7 - SERVICIOS DE CONSERVACIÓN, REPARACIONES MENORES E INSTALACIONES TEMPORALES"/>
    <s v="N"/>
    <s v="00 - N/A"/>
    <s v="10 - FONDO GENERAL"/>
    <s v="(en blanco)"/>
    <s v="99 - MULTIPROVINCIAL"/>
    <n v="2500000"/>
    <n v="2500000"/>
    <n v="49560"/>
  </r>
  <r>
    <s v="2023"/>
    <x v="0"/>
    <x v="0"/>
    <x v="0"/>
    <x v="0"/>
    <s v="2 - Poder Ejecutivo"/>
    <s v="0203 - MINISTERIO DE DEFENSA"/>
    <x v="2"/>
    <x v="5"/>
    <s v="4.2.02 - Servicios hospitalarios"/>
    <s v="2.2 - CONTRATACIÓN DE SERVICIOS"/>
    <s v="2.2.8 - OTROS SERVICIOS NO INCLUIDOS EN CONCEPTOS ANTERIORES"/>
    <s v="N"/>
    <s v="00 - N/A"/>
    <s v="10 - FONDO GENERAL"/>
    <s v="(en blanco)"/>
    <s v="99 - MULTIPROVINCIAL"/>
    <n v="600000"/>
    <n v="600000"/>
    <n v="44900"/>
  </r>
  <r>
    <s v="2023"/>
    <x v="0"/>
    <x v="0"/>
    <x v="0"/>
    <x v="0"/>
    <s v="2 - Poder Ejecutivo"/>
    <s v="0203 - MINISTERIO DE DEFENSA"/>
    <x v="2"/>
    <x v="5"/>
    <s v="4.2.02 - Servicios hospitalarios"/>
    <s v="2.3 - MATERIALES Y SUMINISTROS"/>
    <s v="2.3.1 - ALIMENTOS Y PRODUCTOS AGROFORESTALES"/>
    <s v="N"/>
    <s v="00 - N/A"/>
    <s v="10 - FONDO GENERAL"/>
    <s v="(en blanco)"/>
    <s v="99 - MULTIPROVINCIAL"/>
    <n v="42409200"/>
    <n v="42409200"/>
    <n v="11600141"/>
  </r>
  <r>
    <s v="2023"/>
    <x v="0"/>
    <x v="0"/>
    <x v="0"/>
    <x v="0"/>
    <s v="2 - Poder Ejecutivo"/>
    <s v="0203 - MINISTERIO DE DEFENSA"/>
    <x v="2"/>
    <x v="5"/>
    <s v="4.2.02 - Servicios hospitalarios"/>
    <s v="2.3 - MATERIALES Y SUMINISTROS"/>
    <s v="2.3.2 - TEXTILES Y VESTUARIOS"/>
    <s v="N"/>
    <s v="00 - N/A"/>
    <s v="10 - FONDO GENERAL"/>
    <s v="(en blanco)"/>
    <s v="99 - MULTIPROVINCIAL"/>
    <n v="2162857"/>
    <n v="2162857"/>
    <n v="0"/>
  </r>
  <r>
    <s v="2023"/>
    <x v="0"/>
    <x v="0"/>
    <x v="0"/>
    <x v="0"/>
    <s v="2 - Poder Ejecutivo"/>
    <s v="0203 - MINISTERIO DE DEFENSA"/>
    <x v="2"/>
    <x v="5"/>
    <s v="4.2.02 - Servicios hospitalarios"/>
    <s v="2.3 - MATERIALES Y SUMINISTROS"/>
    <s v="2.3.3 - PAPEL, CARTÓN E IMPRESOS"/>
    <s v="N"/>
    <s v="00 - N/A"/>
    <s v="10 - FONDO GENERAL"/>
    <s v="(en blanco)"/>
    <s v="99 - MULTIPROVINCIAL"/>
    <n v="4700000"/>
    <n v="4707534"/>
    <n v="458961"/>
  </r>
  <r>
    <s v="2023"/>
    <x v="0"/>
    <x v="0"/>
    <x v="0"/>
    <x v="0"/>
    <s v="2 - Poder Ejecutivo"/>
    <s v="0203 - MINISTERIO DE DEFENSA"/>
    <x v="2"/>
    <x v="5"/>
    <s v="4.2.02 - Servicios hospitalarios"/>
    <s v="2.3 - MATERIALES Y SUMINISTROS"/>
    <s v="2.3.4 - PRODUCTOS FARMACÉUTICOS"/>
    <s v="N"/>
    <s v="00 - N/A"/>
    <s v="10 - FONDO GENERAL"/>
    <s v="(en blanco)"/>
    <s v="99 - MULTIPROVINCIAL"/>
    <n v="93814795"/>
    <n v="94400080"/>
    <n v="2667501.62"/>
  </r>
  <r>
    <s v="2023"/>
    <x v="0"/>
    <x v="0"/>
    <x v="0"/>
    <x v="0"/>
    <s v="2 - Poder Ejecutivo"/>
    <s v="0203 - MINISTERIO DE DEFENSA"/>
    <x v="2"/>
    <x v="5"/>
    <s v="4.2.02 - Servicios hospitalarios"/>
    <s v="2.3 - MATERIALES Y SUMINISTROS"/>
    <s v="2.3.5 - CUERO, CAUCHO Y PLÁSTICO"/>
    <s v="N"/>
    <s v="00 - N/A"/>
    <s v="10 - FONDO GENERAL"/>
    <s v="(en blanco)"/>
    <s v="99 - MULTIPROVINCIAL"/>
    <n v="900000"/>
    <n v="900000"/>
    <n v="0"/>
  </r>
  <r>
    <s v="2023"/>
    <x v="0"/>
    <x v="0"/>
    <x v="0"/>
    <x v="0"/>
    <s v="2 - Poder Ejecutivo"/>
    <s v="0203 - MINISTERIO DE DEFENSA"/>
    <x v="2"/>
    <x v="5"/>
    <s v="4.2.02 - Servicios hospitalarios"/>
    <s v="2.3 - MATERIALES Y SUMINISTROS"/>
    <s v="2.3.6 - PRODUCTOS DE MINERALES, METÁLICOS Y NO METÁLICOS"/>
    <s v="N"/>
    <s v="00 - N/A"/>
    <s v="10 - FONDO GENERAL"/>
    <s v="(en blanco)"/>
    <s v="99 - MULTIPROVINCIAL"/>
    <n v="2000000"/>
    <n v="2000000"/>
    <n v="0"/>
  </r>
  <r>
    <s v="2023"/>
    <x v="0"/>
    <x v="0"/>
    <x v="0"/>
    <x v="0"/>
    <s v="2 - Poder Ejecutivo"/>
    <s v="0203 - MINISTERIO DE DEFENSA"/>
    <x v="2"/>
    <x v="5"/>
    <s v="4.2.02 - Servicios hospitalarios"/>
    <s v="2.3 - MATERIALES Y SUMINISTROS"/>
    <s v="2.3.7 - COMBUSTIBLES, LUBRICANTES, PRODUCTOS QUÍMICOS Y CONEXOS"/>
    <s v="N"/>
    <s v="00 - N/A"/>
    <s v="10 - FONDO GENERAL"/>
    <s v="(en blanco)"/>
    <s v="99 - MULTIPROVINCIAL"/>
    <n v="72972000"/>
    <n v="73420738"/>
    <n v="6437905.2800000003"/>
  </r>
  <r>
    <s v="2023"/>
    <x v="0"/>
    <x v="0"/>
    <x v="0"/>
    <x v="0"/>
    <s v="2 - Poder Ejecutivo"/>
    <s v="0203 - MINISTERIO DE DEFENSA"/>
    <x v="2"/>
    <x v="5"/>
    <s v="4.2.02 - Servicios hospitalarios"/>
    <s v="2.3 - MATERIALES Y SUMINISTROS"/>
    <s v="2.3.9 - PRODUCTOS Y ÚTILES VARIOS"/>
    <s v="N"/>
    <s v="00 - N/A"/>
    <s v="10 - FONDO GENERAL"/>
    <s v="(en blanco)"/>
    <s v="99 - MULTIPROVINCIAL"/>
    <n v="112424665"/>
    <n v="106601113"/>
    <n v="6354459.9800000004"/>
  </r>
  <r>
    <s v="2023"/>
    <x v="0"/>
    <x v="0"/>
    <x v="0"/>
    <x v="0"/>
    <s v="2 - Poder Ejecutivo"/>
    <s v="0203 - MINISTERIO DE DEFENSA"/>
    <x v="2"/>
    <x v="6"/>
    <s v="4.3.02 - Servicios recreativos y deportivos"/>
    <s v="2.1 - REMUNERACIONES Y CONTRIBUCIONES"/>
    <s v="2.1.1 - REMUNERACIONES"/>
    <s v="N"/>
    <s v="00 - N/A"/>
    <s v="10 - FONDO GENERAL"/>
    <s v="(en blanco)"/>
    <s v="01 - DISTRITO NACIONAL"/>
    <n v="14177314"/>
    <n v="14177314"/>
    <n v="2180211.2000000002"/>
  </r>
  <r>
    <s v="2023"/>
    <x v="0"/>
    <x v="0"/>
    <x v="0"/>
    <x v="0"/>
    <s v="2 - Poder Ejecutivo"/>
    <s v="0203 - MINISTERIO DE DEFENSA"/>
    <x v="2"/>
    <x v="6"/>
    <s v="4.3.02 - Servicios recreativos y deportivos"/>
    <s v="2.1 - REMUNERACIONES Y CONTRIBUCIONES"/>
    <s v="2.1.5 - CONTRIBUCIONES A LA SEGURIDAD SOCIAL"/>
    <s v="N"/>
    <s v="00 - N/A"/>
    <s v="10 - FONDO GENERAL"/>
    <s v="(en blanco)"/>
    <s v="01 - DISTRITO NACIONAL"/>
    <n v="49200"/>
    <n v="49200"/>
    <n v="5139.8"/>
  </r>
  <r>
    <s v="2023"/>
    <x v="0"/>
    <x v="0"/>
    <x v="0"/>
    <x v="0"/>
    <s v="2 - Poder Ejecutivo"/>
    <s v="0203 - MINISTERIO DE DEFENSA"/>
    <x v="2"/>
    <x v="6"/>
    <s v="4.3.02 - Servicios recreativos y deportivos"/>
    <s v="2.2 - CONTRATACIÓN DE SERVICIOS"/>
    <s v="2.2.1 - SERVICIOS BÁSICOS"/>
    <s v="N"/>
    <s v="00 - N/A"/>
    <s v="10 - FONDO GENERAL"/>
    <s v="(en blanco)"/>
    <s v="01 - DISTRITO NACIONAL"/>
    <n v="324000"/>
    <n v="324000"/>
    <n v="14990.49"/>
  </r>
  <r>
    <s v="2023"/>
    <x v="0"/>
    <x v="0"/>
    <x v="0"/>
    <x v="0"/>
    <s v="2 - Poder Ejecutivo"/>
    <s v="0203 - MINISTERIO DE DEFENSA"/>
    <x v="2"/>
    <x v="6"/>
    <s v="4.3.02 - Servicios recreativos y deportivos"/>
    <s v="2.3 - MATERIALES Y SUMINISTROS"/>
    <s v="2.3.1 - ALIMENTOS Y PRODUCTOS AGROFORESTALES"/>
    <s v="N"/>
    <s v="00 - N/A"/>
    <s v="10 - FONDO GENERAL"/>
    <s v="(en blanco)"/>
    <s v="01 - DISTRITO NACIONAL"/>
    <n v="2625720"/>
    <n v="2625720"/>
    <n v="437563.32"/>
  </r>
  <r>
    <s v="2023"/>
    <x v="0"/>
    <x v="0"/>
    <x v="0"/>
    <x v="0"/>
    <s v="2 - Poder Ejecutivo"/>
    <s v="0203 - MINISTERIO DE DEFENSA"/>
    <x v="2"/>
    <x v="6"/>
    <s v="4.3.02 - Servicios recreativos y deportivos"/>
    <s v="2.3 - MATERIALES Y SUMINISTROS"/>
    <s v="2.3.2 - TEXTILES Y VESTUARIOS"/>
    <s v="N"/>
    <s v="00 - N/A"/>
    <s v="10 - FONDO GENERAL"/>
    <s v="(en blanco)"/>
    <s v="01 - DISTRITO NACIONAL"/>
    <n v="400000"/>
    <n v="400000"/>
    <n v="0"/>
  </r>
  <r>
    <s v="2023"/>
    <x v="0"/>
    <x v="0"/>
    <x v="0"/>
    <x v="0"/>
    <s v="2 - Poder Ejecutivo"/>
    <s v="0203 - MINISTERIO DE DEFENSA"/>
    <x v="2"/>
    <x v="6"/>
    <s v="4.3.02 - Servicios recreativos y deportivos"/>
    <s v="2.3 - MATERIALES Y SUMINISTROS"/>
    <s v="2.3.3 - PAPEL, CARTÓN E IMPRESOS"/>
    <s v="N"/>
    <s v="00 - N/A"/>
    <s v="10 - FONDO GENERAL"/>
    <s v="(en blanco)"/>
    <s v="01 - DISTRITO NACIONAL"/>
    <n v="1012347"/>
    <n v="1012347"/>
    <n v="0"/>
  </r>
  <r>
    <s v="2023"/>
    <x v="0"/>
    <x v="0"/>
    <x v="0"/>
    <x v="0"/>
    <s v="2 - Poder Ejecutivo"/>
    <s v="0203 - MINISTERIO DE DEFENSA"/>
    <x v="2"/>
    <x v="6"/>
    <s v="4.3.02 - Servicios recreativos y deportivos"/>
    <s v="2.3 - MATERIALES Y SUMINISTROS"/>
    <s v="2.3.7 - COMBUSTIBLES, LUBRICANTES, PRODUCTOS QUÍMICOS Y CONEXOS"/>
    <s v="N"/>
    <s v="00 - N/A"/>
    <s v="10 - FONDO GENERAL"/>
    <s v="(en blanco)"/>
    <s v="01 - DISTRITO NACIONAL"/>
    <n v="2200000"/>
    <n v="2200000"/>
    <n v="366600"/>
  </r>
  <r>
    <s v="2023"/>
    <x v="0"/>
    <x v="0"/>
    <x v="0"/>
    <x v="0"/>
    <s v="2 - Poder Ejecutivo"/>
    <s v="0203 - MINISTERIO DE DEFENSA"/>
    <x v="2"/>
    <x v="6"/>
    <s v="4.3.02 - Servicios recreativos y deportivos"/>
    <s v="2.3 - MATERIALES Y SUMINISTROS"/>
    <s v="2.3.9 - PRODUCTOS Y ÚTILES VARIOS"/>
    <s v="N"/>
    <s v="00 - N/A"/>
    <s v="10 - FONDO GENERAL"/>
    <s v="(en blanco)"/>
    <s v="01 - DISTRITO NACIONAL"/>
    <n v="1028998"/>
    <n v="1028998"/>
    <n v="0"/>
  </r>
  <r>
    <s v="2023"/>
    <x v="0"/>
    <x v="0"/>
    <x v="0"/>
    <x v="0"/>
    <s v="2 - Poder Ejecutivo"/>
    <s v="0203 - MINISTERIO DE DEFENSA"/>
    <x v="2"/>
    <x v="9"/>
    <s v="4.4.04 - Educación superior"/>
    <s v="2.1 - REMUNERACIONES Y CONTRIBUCIONES"/>
    <s v="2.1.1 - REMUNERACIONES"/>
    <s v="N"/>
    <s v="00 - N/A"/>
    <s v="10 - FONDO GENERAL"/>
    <s v="(en blanco)"/>
    <s v="32 - SANTO DOMINGO"/>
    <n v="28783300"/>
    <n v="28783300"/>
    <n v="4428100"/>
  </r>
  <r>
    <s v="2023"/>
    <x v="0"/>
    <x v="0"/>
    <x v="0"/>
    <x v="0"/>
    <s v="2 - Poder Ejecutivo"/>
    <s v="0203 - MINISTERIO DE DEFENSA"/>
    <x v="2"/>
    <x v="9"/>
    <s v="4.4.04 - Educación superior"/>
    <s v="2.1 - REMUNERACIONES Y CONTRIBUCIONES"/>
    <s v="2.1.1 - REMUNERACIONES"/>
    <s v="N"/>
    <s v="00 - N/A"/>
    <s v="10 - FONDO GENERAL"/>
    <s v="(en blanco)"/>
    <s v="99 - MULTIPROVINCIAL"/>
    <n v="86045893"/>
    <n v="85773426"/>
    <n v="13006075.060000001"/>
  </r>
  <r>
    <s v="2023"/>
    <x v="0"/>
    <x v="0"/>
    <x v="0"/>
    <x v="0"/>
    <s v="2 - Poder Ejecutivo"/>
    <s v="0203 - MINISTERIO DE DEFENSA"/>
    <x v="2"/>
    <x v="9"/>
    <s v="4.4.04 - Educación superior"/>
    <s v="2.1 - REMUNERACIONES Y CONTRIBUCIONES"/>
    <s v="2.1.2 - SOBRESUELDOS"/>
    <s v="N"/>
    <s v="00 - N/A"/>
    <s v="10 - FONDO GENERAL"/>
    <s v="(en blanco)"/>
    <s v="99 - MULTIPROVINCIAL"/>
    <n v="960000"/>
    <n v="960000"/>
    <n v="160000"/>
  </r>
  <r>
    <s v="2023"/>
    <x v="0"/>
    <x v="0"/>
    <x v="0"/>
    <x v="0"/>
    <s v="2 - Poder Ejecutivo"/>
    <s v="0203 - MINISTERIO DE DEFENSA"/>
    <x v="2"/>
    <x v="9"/>
    <s v="4.4.04 - Educación superior"/>
    <s v="2.1 - REMUNERACIONES Y CONTRIBUCIONES"/>
    <s v="2.1.4 - GRATIFICACIONES Y BONIFICACIONES"/>
    <s v="N"/>
    <s v="00 - N/A"/>
    <s v="10 - FONDO GENERAL"/>
    <s v="(en blanco)"/>
    <s v="99 - MULTIPROVINCIAL"/>
    <n v="0"/>
    <n v="360000"/>
    <n v="60000"/>
  </r>
  <r>
    <s v="2023"/>
    <x v="0"/>
    <x v="0"/>
    <x v="0"/>
    <x v="0"/>
    <s v="2 - Poder Ejecutivo"/>
    <s v="0203 - MINISTERIO DE DEFENSA"/>
    <x v="2"/>
    <x v="9"/>
    <s v="4.4.04 - Educación superior"/>
    <s v="2.1 - REMUNERACIONES Y CONTRIBUCIONES"/>
    <s v="2.1.5 - CONTRIBUCIONES A LA SEGURIDAD SOCIAL"/>
    <s v="N"/>
    <s v="00 - N/A"/>
    <s v="10 - FONDO GENERAL"/>
    <s v="(en blanco)"/>
    <s v="32 - SANTO DOMINGO"/>
    <n v="495604"/>
    <n v="495604"/>
    <n v="75020.179999999993"/>
  </r>
  <r>
    <s v="2023"/>
    <x v="0"/>
    <x v="0"/>
    <x v="0"/>
    <x v="0"/>
    <s v="2 - Poder Ejecutivo"/>
    <s v="0203 - MINISTERIO DE DEFENSA"/>
    <x v="2"/>
    <x v="9"/>
    <s v="4.4.04 - Educación superior"/>
    <s v="2.1 - REMUNERACIONES Y CONTRIBUCIONES"/>
    <s v="2.1.5 - CONTRIBUCIONES A LA SEGURIDAD SOCIAL"/>
    <s v="N"/>
    <s v="00 - N/A"/>
    <s v="10 - FONDO GENERAL"/>
    <s v="(en blanco)"/>
    <s v="99 - MULTIPROVINCIAL"/>
    <n v="1609426"/>
    <n v="1629893"/>
    <n v="306262.88"/>
  </r>
  <r>
    <s v="2023"/>
    <x v="0"/>
    <x v="0"/>
    <x v="0"/>
    <x v="0"/>
    <s v="2 - Poder Ejecutivo"/>
    <s v="0203 - MINISTERIO DE DEFENSA"/>
    <x v="2"/>
    <x v="9"/>
    <s v="4.4.04 - Educación superior"/>
    <s v="2.2 - CONTRATACIÓN DE SERVICIOS"/>
    <s v="2.2.1 - SERVICIOS BÁSICOS"/>
    <s v="N"/>
    <s v="00 - N/A"/>
    <s v="10 - FONDO GENERAL"/>
    <s v="(en blanco)"/>
    <s v="99 - MULTIPROVINCIAL"/>
    <n v="740000"/>
    <n v="884000"/>
    <n v="94887.39"/>
  </r>
  <r>
    <s v="2023"/>
    <x v="0"/>
    <x v="0"/>
    <x v="0"/>
    <x v="0"/>
    <s v="2 - Poder Ejecutivo"/>
    <s v="0203 - MINISTERIO DE DEFENSA"/>
    <x v="2"/>
    <x v="9"/>
    <s v="4.4.04 - Educación superior"/>
    <s v="2.2 - CONTRATACIÓN DE SERVICIOS"/>
    <s v="2.2.2 - PUBLICIDAD, IMPRESIÓN Y ENCUADERNACIÓN"/>
    <s v="N"/>
    <s v="00 - N/A"/>
    <s v="10 - FONDO GENERAL"/>
    <s v="(en blanco)"/>
    <s v="32 - SANTO DOMINGO"/>
    <n v="300000"/>
    <n v="300000"/>
    <n v="0"/>
  </r>
  <r>
    <s v="2023"/>
    <x v="0"/>
    <x v="0"/>
    <x v="0"/>
    <x v="0"/>
    <s v="2 - Poder Ejecutivo"/>
    <s v="0203 - MINISTERIO DE DEFENSA"/>
    <x v="2"/>
    <x v="9"/>
    <s v="4.4.04 - Educación superior"/>
    <s v="2.2 - CONTRATACIÓN DE SERVICIOS"/>
    <s v="2.2.2 - PUBLICIDAD, IMPRESIÓN Y ENCUADERNACIÓN"/>
    <s v="N"/>
    <s v="00 - N/A"/>
    <s v="10 - FONDO GENERAL"/>
    <s v="(en blanco)"/>
    <s v="99 - MULTIPROVINCIAL"/>
    <n v="1335634"/>
    <n v="1335634"/>
    <n v="0"/>
  </r>
  <r>
    <s v="2023"/>
    <x v="0"/>
    <x v="0"/>
    <x v="0"/>
    <x v="0"/>
    <s v="2 - Poder Ejecutivo"/>
    <s v="0203 - MINISTERIO DE DEFENSA"/>
    <x v="2"/>
    <x v="9"/>
    <s v="4.4.04 - Educación superior"/>
    <s v="2.2 - CONTRATACIÓN DE SERVICIOS"/>
    <s v="2.2.3 - VIÁTICOS"/>
    <s v="N"/>
    <s v="00 - N/A"/>
    <s v="10 - FONDO GENERAL"/>
    <s v="(en blanco)"/>
    <s v="32 - SANTO DOMINGO"/>
    <n v="200000"/>
    <n v="200000"/>
    <n v="0"/>
  </r>
  <r>
    <s v="2023"/>
    <x v="0"/>
    <x v="0"/>
    <x v="0"/>
    <x v="0"/>
    <s v="2 - Poder Ejecutivo"/>
    <s v="0203 - MINISTERIO DE DEFENSA"/>
    <x v="2"/>
    <x v="9"/>
    <s v="4.4.04 - Educación superior"/>
    <s v="2.2 - CONTRATACIÓN DE SERVICIOS"/>
    <s v="2.2.3 - VIÁTICOS"/>
    <s v="N"/>
    <s v="00 - N/A"/>
    <s v="10 - FONDO GENERAL"/>
    <s v="(en blanco)"/>
    <s v="99 - MULTIPROVINCIAL"/>
    <n v="1255000"/>
    <n v="1255000"/>
    <n v="44100"/>
  </r>
  <r>
    <s v="2023"/>
    <x v="0"/>
    <x v="0"/>
    <x v="0"/>
    <x v="0"/>
    <s v="2 - Poder Ejecutivo"/>
    <s v="0203 - MINISTERIO DE DEFENSA"/>
    <x v="2"/>
    <x v="9"/>
    <s v="4.4.04 - Educación superior"/>
    <s v="2.2 - CONTRATACIÓN DE SERVICIOS"/>
    <s v="2.2.4 - TRANSPORTE Y ALMACENAJE"/>
    <s v="N"/>
    <s v="00 - N/A"/>
    <s v="10 - FONDO GENERAL"/>
    <s v="(en blanco)"/>
    <s v="32 - SANTO DOMINGO"/>
    <n v="1253140"/>
    <n v="150000"/>
    <n v="0"/>
  </r>
  <r>
    <s v="2023"/>
    <x v="0"/>
    <x v="0"/>
    <x v="0"/>
    <x v="0"/>
    <s v="2 - Poder Ejecutivo"/>
    <s v="0203 - MINISTERIO DE DEFENSA"/>
    <x v="2"/>
    <x v="9"/>
    <s v="4.4.04 - Educación superior"/>
    <s v="2.2 - CONTRATACIÓN DE SERVICIOS"/>
    <s v="2.2.4 - TRANSPORTE Y ALMACENAJE"/>
    <s v="N"/>
    <s v="00 - N/A"/>
    <s v="10 - FONDO GENERAL"/>
    <s v="(en blanco)"/>
    <s v="99 - MULTIPROVINCIAL"/>
    <n v="3200000"/>
    <n v="3056000"/>
    <n v="0"/>
  </r>
  <r>
    <s v="2023"/>
    <x v="0"/>
    <x v="0"/>
    <x v="0"/>
    <x v="0"/>
    <s v="2 - Poder Ejecutivo"/>
    <s v="0203 - MINISTERIO DE DEFENSA"/>
    <x v="2"/>
    <x v="9"/>
    <s v="4.4.04 - Educación superior"/>
    <s v="2.2 - CONTRATACIÓN DE SERVICIOS"/>
    <s v="2.2.5 - ALQUILERES Y RENTAS"/>
    <s v="N"/>
    <s v="00 - N/A"/>
    <s v="10 - FONDO GENERAL"/>
    <s v="(en blanco)"/>
    <s v="32 - SANTO DOMINGO"/>
    <n v="490000"/>
    <n v="490000"/>
    <n v="50976"/>
  </r>
  <r>
    <s v="2023"/>
    <x v="0"/>
    <x v="0"/>
    <x v="0"/>
    <x v="0"/>
    <s v="2 - Poder Ejecutivo"/>
    <s v="0203 - MINISTERIO DE DEFENSA"/>
    <x v="2"/>
    <x v="9"/>
    <s v="4.4.04 - Educación superior"/>
    <s v="2.2 - CONTRATACIÓN DE SERVICIOS"/>
    <s v="2.2.5 - ALQUILERES Y RENTAS"/>
    <s v="N"/>
    <s v="00 - N/A"/>
    <s v="10 - FONDO GENERAL"/>
    <s v="(en blanco)"/>
    <s v="99 - MULTIPROVINCIAL"/>
    <n v="2716000"/>
    <n v="3120360"/>
    <n v="481356.11"/>
  </r>
  <r>
    <s v="2023"/>
    <x v="0"/>
    <x v="0"/>
    <x v="0"/>
    <x v="0"/>
    <s v="2 - Poder Ejecutivo"/>
    <s v="0203 - MINISTERIO DE DEFENSA"/>
    <x v="2"/>
    <x v="9"/>
    <s v="4.4.04 - Educación superior"/>
    <s v="2.2 - CONTRATACIÓN DE SERVICIOS"/>
    <s v="2.2.7 - SERVICIOS DE CONSERVACIÓN, REPARACIONES MENORES E INSTALACIONES TEMPORALES"/>
    <s v="N"/>
    <s v="00 - N/A"/>
    <s v="10 - FONDO GENERAL"/>
    <s v="(en blanco)"/>
    <s v="32 - SANTO DOMINGO"/>
    <n v="400000"/>
    <n v="2400000"/>
    <n v="100000"/>
  </r>
  <r>
    <s v="2023"/>
    <x v="0"/>
    <x v="0"/>
    <x v="0"/>
    <x v="0"/>
    <s v="2 - Poder Ejecutivo"/>
    <s v="0203 - MINISTERIO DE DEFENSA"/>
    <x v="2"/>
    <x v="9"/>
    <s v="4.4.04 - Educación superior"/>
    <s v="2.2 - CONTRATACIÓN DE SERVICIOS"/>
    <s v="2.2.7 - SERVICIOS DE CONSERVACIÓN, REPARACIONES MENORES E INSTALACIONES TEMPORALES"/>
    <s v="N"/>
    <s v="00 - N/A"/>
    <s v="10 - FONDO GENERAL"/>
    <s v="(en blanco)"/>
    <s v="99 - MULTIPROVINCIAL"/>
    <n v="1975000"/>
    <n v="2025000"/>
    <n v="893306.8"/>
  </r>
  <r>
    <s v="2023"/>
    <x v="0"/>
    <x v="0"/>
    <x v="0"/>
    <x v="0"/>
    <s v="2 - Poder Ejecutivo"/>
    <s v="0203 - MINISTERIO DE DEFENSA"/>
    <x v="2"/>
    <x v="9"/>
    <s v="4.4.04 - Educación superior"/>
    <s v="2.2 - CONTRATACIÓN DE SERVICIOS"/>
    <s v="2.2.8 - OTROS SERVICIOS NO INCLUIDOS EN CONCEPTOS ANTERIORES"/>
    <s v="N"/>
    <s v="00 - N/A"/>
    <s v="10 - FONDO GENERAL"/>
    <s v="(en blanco)"/>
    <s v="32 - SANTO DOMINGO"/>
    <n v="1880000"/>
    <n v="1880000"/>
    <n v="0"/>
  </r>
  <r>
    <s v="2023"/>
    <x v="0"/>
    <x v="0"/>
    <x v="0"/>
    <x v="0"/>
    <s v="2 - Poder Ejecutivo"/>
    <s v="0203 - MINISTERIO DE DEFENSA"/>
    <x v="2"/>
    <x v="9"/>
    <s v="4.4.04 - Educación superior"/>
    <s v="2.2 - CONTRATACIÓN DE SERVICIOS"/>
    <s v="2.2.8 - OTROS SERVICIOS NO INCLUIDOS EN CONCEPTOS ANTERIORES"/>
    <s v="N"/>
    <s v="00 - N/A"/>
    <s v="10 - FONDO GENERAL"/>
    <s v="(en blanco)"/>
    <s v="99 - MULTIPROVINCIAL"/>
    <n v="8850000"/>
    <n v="8850000"/>
    <n v="249000"/>
  </r>
  <r>
    <s v="2023"/>
    <x v="0"/>
    <x v="0"/>
    <x v="0"/>
    <x v="0"/>
    <s v="2 - Poder Ejecutivo"/>
    <s v="0203 - MINISTERIO DE DEFENSA"/>
    <x v="2"/>
    <x v="9"/>
    <s v="4.4.04 - Educación superior"/>
    <s v="2.2 - CONTRATACIÓN DE SERVICIOS"/>
    <s v="2.2.9 - OTRAS CONTRATACIONES DE SERVICIOS"/>
    <s v="N"/>
    <s v="00 - N/A"/>
    <s v="10 - FONDO GENERAL"/>
    <s v="(en blanco)"/>
    <s v="32 - SANTO DOMINGO"/>
    <n v="300000"/>
    <n v="450000"/>
    <n v="339958"/>
  </r>
  <r>
    <s v="2023"/>
    <x v="0"/>
    <x v="0"/>
    <x v="0"/>
    <x v="0"/>
    <s v="2 - Poder Ejecutivo"/>
    <s v="0203 - MINISTERIO DE DEFENSA"/>
    <x v="2"/>
    <x v="9"/>
    <s v="4.4.04 - Educación superior"/>
    <s v="2.2 - CONTRATACIÓN DE SERVICIOS"/>
    <s v="2.2.9 - OTRAS CONTRATACIONES DE SERVICIOS"/>
    <s v="N"/>
    <s v="00 - N/A"/>
    <s v="10 - FONDO GENERAL"/>
    <s v="(en blanco)"/>
    <s v="99 - MULTIPROVINCIAL"/>
    <n v="4150000"/>
    <n v="4100000"/>
    <n v="654321.56000000006"/>
  </r>
  <r>
    <s v="2023"/>
    <x v="0"/>
    <x v="0"/>
    <x v="0"/>
    <x v="0"/>
    <s v="2 - Poder Ejecutivo"/>
    <s v="0203 - MINISTERIO DE DEFENSA"/>
    <x v="2"/>
    <x v="9"/>
    <s v="4.4.04 - Educación superior"/>
    <s v="2.3 - MATERIALES Y SUMINISTROS"/>
    <s v="2.3.1 - ALIMENTOS Y PRODUCTOS AGROFORESTALES"/>
    <s v="N"/>
    <s v="00 - N/A"/>
    <s v="10 - FONDO GENERAL"/>
    <s v="(en blanco)"/>
    <s v="32 - SANTO DOMINGO"/>
    <n v="7140000"/>
    <n v="6440000"/>
    <n v="1259434.54"/>
  </r>
  <r>
    <s v="2023"/>
    <x v="0"/>
    <x v="0"/>
    <x v="0"/>
    <x v="0"/>
    <s v="2 - Poder Ejecutivo"/>
    <s v="0203 - MINISTERIO DE DEFENSA"/>
    <x v="2"/>
    <x v="9"/>
    <s v="4.4.04 - Educación superior"/>
    <s v="2.3 - MATERIALES Y SUMINISTROS"/>
    <s v="2.3.1 - ALIMENTOS Y PRODUCTOS AGROFORESTALES"/>
    <s v="N"/>
    <s v="00 - N/A"/>
    <s v="10 - FONDO GENERAL"/>
    <s v="(en blanco)"/>
    <s v="99 - MULTIPROVINCIAL"/>
    <n v="11570000"/>
    <n v="11570000"/>
    <n v="2298415"/>
  </r>
  <r>
    <s v="2023"/>
    <x v="0"/>
    <x v="0"/>
    <x v="0"/>
    <x v="0"/>
    <s v="2 - Poder Ejecutivo"/>
    <s v="0203 - MINISTERIO DE DEFENSA"/>
    <x v="2"/>
    <x v="9"/>
    <s v="4.4.04 - Educación superior"/>
    <s v="2.3 - MATERIALES Y SUMINISTROS"/>
    <s v="2.3.2 - TEXTILES Y VESTUARIOS"/>
    <s v="N"/>
    <s v="00 - N/A"/>
    <s v="10 - FONDO GENERAL"/>
    <s v="(en blanco)"/>
    <s v="32 - SANTO DOMINGO"/>
    <n v="270000"/>
    <n v="270000"/>
    <n v="0"/>
  </r>
  <r>
    <s v="2023"/>
    <x v="0"/>
    <x v="0"/>
    <x v="0"/>
    <x v="0"/>
    <s v="2 - Poder Ejecutivo"/>
    <s v="0203 - MINISTERIO DE DEFENSA"/>
    <x v="2"/>
    <x v="9"/>
    <s v="4.4.04 - Educación superior"/>
    <s v="2.3 - MATERIALES Y SUMINISTROS"/>
    <s v="2.3.2 - TEXTILES Y VESTUARIOS"/>
    <s v="N"/>
    <s v="00 - N/A"/>
    <s v="10 - FONDO GENERAL"/>
    <s v="(en blanco)"/>
    <s v="99 - MULTIPROVINCIAL"/>
    <n v="1615000"/>
    <n v="1646507"/>
    <n v="165436"/>
  </r>
  <r>
    <s v="2023"/>
    <x v="0"/>
    <x v="0"/>
    <x v="0"/>
    <x v="0"/>
    <s v="2 - Poder Ejecutivo"/>
    <s v="0203 - MINISTERIO DE DEFENSA"/>
    <x v="2"/>
    <x v="9"/>
    <s v="4.4.04 - Educación superior"/>
    <s v="2.3 - MATERIALES Y SUMINISTROS"/>
    <s v="2.3.3 - PAPEL, CARTÓN E IMPRESOS"/>
    <s v="N"/>
    <s v="00 - N/A"/>
    <s v="10 - FONDO GENERAL"/>
    <s v="(en blanco)"/>
    <s v="32 - SANTO DOMINGO"/>
    <n v="3253597"/>
    <n v="1853597"/>
    <n v="87408.5"/>
  </r>
  <r>
    <s v="2023"/>
    <x v="0"/>
    <x v="0"/>
    <x v="0"/>
    <x v="0"/>
    <s v="2 - Poder Ejecutivo"/>
    <s v="0203 - MINISTERIO DE DEFENSA"/>
    <x v="2"/>
    <x v="9"/>
    <s v="4.4.04 - Educación superior"/>
    <s v="2.3 - MATERIALES Y SUMINISTROS"/>
    <s v="2.3.3 - PAPEL, CARTÓN E IMPRESOS"/>
    <s v="N"/>
    <s v="00 - N/A"/>
    <s v="10 - FONDO GENERAL"/>
    <s v="(en blanco)"/>
    <s v="99 - MULTIPROVINCIAL"/>
    <n v="13071038"/>
    <n v="11423573"/>
    <n v="447456"/>
  </r>
  <r>
    <s v="2023"/>
    <x v="0"/>
    <x v="0"/>
    <x v="0"/>
    <x v="0"/>
    <s v="2 - Poder Ejecutivo"/>
    <s v="0203 - MINISTERIO DE DEFENSA"/>
    <x v="2"/>
    <x v="9"/>
    <s v="4.4.04 - Educación superior"/>
    <s v="2.3 - MATERIALES Y SUMINISTROS"/>
    <s v="2.3.4 - PRODUCTOS FARMACÉUTICOS"/>
    <s v="N"/>
    <s v="00 - N/A"/>
    <s v="10 - FONDO GENERAL"/>
    <s v="(en blanco)"/>
    <s v="32 - SANTO DOMINGO"/>
    <n v="100000"/>
    <n v="100000"/>
    <n v="0"/>
  </r>
  <r>
    <s v="2023"/>
    <x v="0"/>
    <x v="0"/>
    <x v="0"/>
    <x v="0"/>
    <s v="2 - Poder Ejecutivo"/>
    <s v="0203 - MINISTERIO DE DEFENSA"/>
    <x v="2"/>
    <x v="9"/>
    <s v="4.4.04 - Educación superior"/>
    <s v="2.3 - MATERIALES Y SUMINISTROS"/>
    <s v="2.3.4 - PRODUCTOS FARMACÉUTICOS"/>
    <s v="N"/>
    <s v="00 - N/A"/>
    <s v="10 - FONDO GENERAL"/>
    <s v="(en blanco)"/>
    <s v="99 - MULTIPROVINCIAL"/>
    <n v="1500000"/>
    <n v="1500000"/>
    <n v="134585"/>
  </r>
  <r>
    <s v="2023"/>
    <x v="0"/>
    <x v="0"/>
    <x v="0"/>
    <x v="0"/>
    <s v="2 - Poder Ejecutivo"/>
    <s v="0203 - MINISTERIO DE DEFENSA"/>
    <x v="2"/>
    <x v="9"/>
    <s v="4.4.04 - Educación superior"/>
    <s v="2.3 - MATERIALES Y SUMINISTROS"/>
    <s v="2.3.5 - CUERO, CAUCHO Y PLÁSTICO"/>
    <s v="N"/>
    <s v="00 - N/A"/>
    <s v="10 - FONDO GENERAL"/>
    <s v="(en blanco)"/>
    <s v="32 - SANTO DOMINGO"/>
    <n v="150000"/>
    <n v="150000"/>
    <n v="1699.2"/>
  </r>
  <r>
    <s v="2023"/>
    <x v="0"/>
    <x v="0"/>
    <x v="0"/>
    <x v="0"/>
    <s v="2 - Poder Ejecutivo"/>
    <s v="0203 - MINISTERIO DE DEFENSA"/>
    <x v="2"/>
    <x v="9"/>
    <s v="4.4.04 - Educación superior"/>
    <s v="2.3 - MATERIALES Y SUMINISTROS"/>
    <s v="2.3.5 - CUERO, CAUCHO Y PLÁSTICO"/>
    <s v="N"/>
    <s v="00 - N/A"/>
    <s v="10 - FONDO GENERAL"/>
    <s v="(en blanco)"/>
    <s v="99 - MULTIPROVINCIAL"/>
    <n v="290000"/>
    <n v="290000"/>
    <n v="72275"/>
  </r>
  <r>
    <s v="2023"/>
    <x v="0"/>
    <x v="0"/>
    <x v="0"/>
    <x v="0"/>
    <s v="2 - Poder Ejecutivo"/>
    <s v="0203 - MINISTERIO DE DEFENSA"/>
    <x v="2"/>
    <x v="9"/>
    <s v="4.4.04 - Educación superior"/>
    <s v="2.3 - MATERIALES Y SUMINISTROS"/>
    <s v="2.3.6 - PRODUCTOS DE MINERALES, METÁLICOS Y NO METÁLICOS"/>
    <s v="N"/>
    <s v="00 - N/A"/>
    <s v="10 - FONDO GENERAL"/>
    <s v="(en blanco)"/>
    <s v="32 - SANTO DOMINGO"/>
    <n v="2880000"/>
    <n v="3133140"/>
    <n v="0"/>
  </r>
  <r>
    <s v="2023"/>
    <x v="0"/>
    <x v="0"/>
    <x v="0"/>
    <x v="0"/>
    <s v="2 - Poder Ejecutivo"/>
    <s v="0203 - MINISTERIO DE DEFENSA"/>
    <x v="2"/>
    <x v="9"/>
    <s v="4.4.04 - Educación superior"/>
    <s v="2.3 - MATERIALES Y SUMINISTROS"/>
    <s v="2.3.6 - PRODUCTOS DE MINERALES, METÁLICOS Y NO METÁLICOS"/>
    <s v="N"/>
    <s v="00 - N/A"/>
    <s v="10 - FONDO GENERAL"/>
    <s v="(en blanco)"/>
    <s v="99 - MULTIPROVINCIAL"/>
    <n v="560000"/>
    <n v="560000"/>
    <n v="0"/>
  </r>
  <r>
    <s v="2023"/>
    <x v="0"/>
    <x v="0"/>
    <x v="0"/>
    <x v="0"/>
    <s v="2 - Poder Ejecutivo"/>
    <s v="0203 - MINISTERIO DE DEFENSA"/>
    <x v="2"/>
    <x v="9"/>
    <s v="4.4.04 - Educación superior"/>
    <s v="2.3 - MATERIALES Y SUMINISTROS"/>
    <s v="2.3.7 - COMBUSTIBLES, LUBRICANTES, PRODUCTOS QUÍMICOS Y CONEXOS"/>
    <s v="N"/>
    <s v="00 - N/A"/>
    <s v="10 - FONDO GENERAL"/>
    <s v="(en blanco)"/>
    <s v="32 - SANTO DOMINGO"/>
    <n v="2070000"/>
    <n v="2070000"/>
    <n v="476030.8"/>
  </r>
  <r>
    <s v="2023"/>
    <x v="0"/>
    <x v="0"/>
    <x v="0"/>
    <x v="0"/>
    <s v="2 - Poder Ejecutivo"/>
    <s v="0203 - MINISTERIO DE DEFENSA"/>
    <x v="2"/>
    <x v="9"/>
    <s v="4.4.04 - Educación superior"/>
    <s v="2.3 - MATERIALES Y SUMINISTROS"/>
    <s v="2.3.7 - COMBUSTIBLES, LUBRICANTES, PRODUCTOS QUÍMICOS Y CONEXOS"/>
    <s v="N"/>
    <s v="00 - N/A"/>
    <s v="10 - FONDO GENERAL"/>
    <s v="(en blanco)"/>
    <s v="99 - MULTIPROVINCIAL"/>
    <n v="11769173"/>
    <n v="11769173"/>
    <n v="2025778.8"/>
  </r>
  <r>
    <s v="2023"/>
    <x v="0"/>
    <x v="0"/>
    <x v="0"/>
    <x v="0"/>
    <s v="2 - Poder Ejecutivo"/>
    <s v="0203 - MINISTERIO DE DEFENSA"/>
    <x v="2"/>
    <x v="9"/>
    <s v="4.4.04 - Educación superior"/>
    <s v="2.3 - MATERIALES Y SUMINISTROS"/>
    <s v="2.3.9 - PRODUCTOS Y ÚTILES VARIOS"/>
    <s v="N"/>
    <s v="00 - N/A"/>
    <s v="10 - FONDO GENERAL"/>
    <s v="(en blanco)"/>
    <s v="32 - SANTO DOMINGO"/>
    <n v="655000"/>
    <n v="655000"/>
    <n v="135506.57999999999"/>
  </r>
  <r>
    <s v="2023"/>
    <x v="0"/>
    <x v="0"/>
    <x v="0"/>
    <x v="0"/>
    <s v="2 - Poder Ejecutivo"/>
    <s v="0203 - MINISTERIO DE DEFENSA"/>
    <x v="2"/>
    <x v="9"/>
    <s v="4.4.04 - Educación superior"/>
    <s v="2.3 - MATERIALES Y SUMINISTROS"/>
    <s v="2.3.9 - PRODUCTOS Y ÚTILES VARIOS"/>
    <s v="N"/>
    <s v="00 - N/A"/>
    <s v="10 - FONDO GENERAL"/>
    <s v="(en blanco)"/>
    <s v="99 - MULTIPROVINCIAL"/>
    <n v="2319000"/>
    <n v="2938400"/>
    <n v="727716.27"/>
  </r>
  <r>
    <s v="2023"/>
    <x v="0"/>
    <x v="0"/>
    <x v="0"/>
    <x v="0"/>
    <s v="2 - Poder Ejecutivo"/>
    <s v="0203 - MINISTERIO DE DEFENSA"/>
    <x v="2"/>
    <x v="9"/>
    <s v="4.4.07 - Educación vocacional"/>
    <s v="2.1 - REMUNERACIONES Y CONTRIBUCIONES"/>
    <s v="2.1.1 - REMUNERACIONES"/>
    <s v="N"/>
    <s v="00 - N/A"/>
    <s v="10 - FONDO GENERAL"/>
    <s v="(en blanco)"/>
    <s v="99 - MULTIPROVINCIAL"/>
    <n v="381193302"/>
    <n v="385958212"/>
    <n v="60147826.239999995"/>
  </r>
  <r>
    <s v="2023"/>
    <x v="0"/>
    <x v="0"/>
    <x v="0"/>
    <x v="0"/>
    <s v="2 - Poder Ejecutivo"/>
    <s v="0203 - MINISTERIO DE DEFENSA"/>
    <x v="2"/>
    <x v="9"/>
    <s v="4.4.07 - Educación vocacional"/>
    <s v="2.1 - REMUNERACIONES Y CONTRIBUCIONES"/>
    <s v="2.1.5 - CONTRIBUCIONES A LA SEGURIDAD SOCIAL"/>
    <s v="N"/>
    <s v="00 - N/A"/>
    <s v="10 - FONDO GENERAL"/>
    <s v="(en blanco)"/>
    <s v="99 - MULTIPROVINCIAL"/>
    <n v="17492127"/>
    <n v="17721975"/>
    <n v="2901870.86"/>
  </r>
  <r>
    <s v="2023"/>
    <x v="0"/>
    <x v="0"/>
    <x v="0"/>
    <x v="0"/>
    <s v="2 - Poder Ejecutivo"/>
    <s v="0203 - MINISTERIO DE DEFENSA"/>
    <x v="2"/>
    <x v="9"/>
    <s v="4.4.07 - Educación vocacional"/>
    <s v="2.2 - CONTRATACIÓN DE SERVICIOS"/>
    <s v="2.2.1 - SERVICIOS BÁSICOS"/>
    <s v="N"/>
    <s v="00 - N/A"/>
    <s v="10 - FONDO GENERAL"/>
    <s v="(en blanco)"/>
    <s v="99 - MULTIPROVINCIAL"/>
    <n v="27000000"/>
    <n v="27000000"/>
    <n v="4564744.8599999994"/>
  </r>
  <r>
    <s v="2023"/>
    <x v="0"/>
    <x v="0"/>
    <x v="0"/>
    <x v="0"/>
    <s v="2 - Poder Ejecutivo"/>
    <s v="0203 - MINISTERIO DE DEFENSA"/>
    <x v="2"/>
    <x v="9"/>
    <s v="4.4.07 - Educación vocacional"/>
    <s v="2.2 - CONTRATACIÓN DE SERVICIOS"/>
    <s v="2.2.2 - PUBLICIDAD, IMPRESIÓN Y ENCUADERNACIÓN"/>
    <s v="N"/>
    <s v="00 - N/A"/>
    <s v="10 - FONDO GENERAL"/>
    <s v="(en blanco)"/>
    <s v="99 - MULTIPROVINCIAL"/>
    <n v="1300000"/>
    <n v="1000000"/>
    <n v="133369.5"/>
  </r>
  <r>
    <s v="2023"/>
    <x v="0"/>
    <x v="0"/>
    <x v="0"/>
    <x v="0"/>
    <s v="2 - Poder Ejecutivo"/>
    <s v="0203 - MINISTERIO DE DEFENSA"/>
    <x v="2"/>
    <x v="9"/>
    <s v="4.4.07 - Educación vocacional"/>
    <s v="2.2 - CONTRATACIÓN DE SERVICIOS"/>
    <s v="2.2.3 - VIÁTICOS"/>
    <s v="N"/>
    <s v="00 - N/A"/>
    <s v="10 - FONDO GENERAL"/>
    <s v="(en blanco)"/>
    <s v="99 - MULTIPROVINCIAL"/>
    <n v="1260000"/>
    <n v="1260000"/>
    <n v="208450"/>
  </r>
  <r>
    <s v="2023"/>
    <x v="0"/>
    <x v="0"/>
    <x v="0"/>
    <x v="0"/>
    <s v="2 - Poder Ejecutivo"/>
    <s v="0203 - MINISTERIO DE DEFENSA"/>
    <x v="2"/>
    <x v="9"/>
    <s v="4.4.07 - Educación vocacional"/>
    <s v="2.2 - CONTRATACIÓN DE SERVICIOS"/>
    <s v="2.2.5 - ALQUILERES Y RENTAS"/>
    <s v="N"/>
    <s v="00 - N/A"/>
    <s v="10 - FONDO GENERAL"/>
    <s v="(en blanco)"/>
    <s v="99 - MULTIPROVINCIAL"/>
    <n v="3912000"/>
    <n v="3912000"/>
    <n v="295932.89"/>
  </r>
  <r>
    <s v="2023"/>
    <x v="0"/>
    <x v="0"/>
    <x v="0"/>
    <x v="0"/>
    <s v="2 - Poder Ejecutivo"/>
    <s v="0203 - MINISTERIO DE DEFENSA"/>
    <x v="2"/>
    <x v="9"/>
    <s v="4.4.07 - Educación vocacional"/>
    <s v="2.2 - CONTRATACIÓN DE SERVICIOS"/>
    <s v="2.2.6 - SEGUROS"/>
    <s v="N"/>
    <s v="00 - N/A"/>
    <s v="10 - FONDO GENERAL"/>
    <s v="(en blanco)"/>
    <s v="99 - MULTIPROVINCIAL"/>
    <n v="5500000"/>
    <n v="5500000"/>
    <n v="0"/>
  </r>
  <r>
    <s v="2023"/>
    <x v="0"/>
    <x v="0"/>
    <x v="0"/>
    <x v="0"/>
    <s v="2 - Poder Ejecutivo"/>
    <s v="0203 - MINISTERIO DE DEFENSA"/>
    <x v="2"/>
    <x v="9"/>
    <s v="4.4.07 - Educación vocacional"/>
    <s v="2.2 - CONTRATACIÓN DE SERVICIOS"/>
    <s v="2.2.7 - SERVICIOS DE CONSERVACIÓN, REPARACIONES MENORES E INSTALACIONES TEMPORALES"/>
    <s v="N"/>
    <s v="00 - N/A"/>
    <s v="10 - FONDO GENERAL"/>
    <s v="(en blanco)"/>
    <s v="99 - MULTIPROVINCIAL"/>
    <n v="800000"/>
    <n v="700000"/>
    <n v="234564"/>
  </r>
  <r>
    <s v="2023"/>
    <x v="0"/>
    <x v="0"/>
    <x v="0"/>
    <x v="0"/>
    <s v="2 - Poder Ejecutivo"/>
    <s v="0203 - MINISTERIO DE DEFENSA"/>
    <x v="2"/>
    <x v="9"/>
    <s v="4.4.07 - Educación vocacional"/>
    <s v="2.2 - CONTRATACIÓN DE SERVICIOS"/>
    <s v="2.2.7 - SERVICIOS DE CONSERVACIÓN, REPARACIONES MENORES E INSTALACIONES TEMPORALES"/>
    <s v="N"/>
    <s v="00 - N/A"/>
    <s v="20 - FONDOS CON DESTINO ESPECÍFICO"/>
    <s v="(en blanco)"/>
    <s v="99 - MULTIPROVINCIAL"/>
    <n v="221111"/>
    <n v="221111"/>
    <n v="0"/>
  </r>
  <r>
    <s v="2023"/>
    <x v="0"/>
    <x v="0"/>
    <x v="0"/>
    <x v="0"/>
    <s v="2 - Poder Ejecutivo"/>
    <s v="0203 - MINISTERIO DE DEFENSA"/>
    <x v="2"/>
    <x v="9"/>
    <s v="4.4.07 - Educación vocacional"/>
    <s v="2.2 - CONTRATACIÓN DE SERVICIOS"/>
    <s v="2.2.8 - OTROS SERVICIOS NO INCLUIDOS EN CONCEPTOS ANTERIORES"/>
    <s v="N"/>
    <s v="00 - N/A"/>
    <s v="10 - FONDO GENERAL"/>
    <s v="(en blanco)"/>
    <s v="99 - MULTIPROVINCIAL"/>
    <n v="6720000"/>
    <n v="6237210.4800000004"/>
    <n v="217210"/>
  </r>
  <r>
    <s v="2023"/>
    <x v="0"/>
    <x v="0"/>
    <x v="0"/>
    <x v="0"/>
    <s v="2 - Poder Ejecutivo"/>
    <s v="0203 - MINISTERIO DE DEFENSA"/>
    <x v="2"/>
    <x v="9"/>
    <s v="4.4.07 - Educación vocacional"/>
    <s v="2.2 - CONTRATACIÓN DE SERVICIOS"/>
    <s v="2.2.9 - OTRAS CONTRATACIONES DE SERVICIOS"/>
    <s v="N"/>
    <s v="00 - N/A"/>
    <s v="20 - FONDOS CON DESTINO ESPECÍFICO"/>
    <s v="(en blanco)"/>
    <s v="99 - MULTIPROVINCIAL"/>
    <n v="2300793"/>
    <n v="2001152"/>
    <n v="0"/>
  </r>
  <r>
    <s v="2023"/>
    <x v="0"/>
    <x v="0"/>
    <x v="0"/>
    <x v="0"/>
    <s v="2 - Poder Ejecutivo"/>
    <s v="0203 - MINISTERIO DE DEFENSA"/>
    <x v="2"/>
    <x v="9"/>
    <s v="4.4.07 - Educación vocacional"/>
    <s v="2.3 - MATERIALES Y SUMINISTROS"/>
    <s v="2.3.1 - ALIMENTOS Y PRODUCTOS AGROFORESTALES"/>
    <s v="N"/>
    <s v="00 - N/A"/>
    <s v="10 - FONDO GENERAL"/>
    <s v="(en blanco)"/>
    <s v="99 - MULTIPROVINCIAL"/>
    <n v="89465640"/>
    <n v="88765640"/>
    <n v="14770730.24"/>
  </r>
  <r>
    <s v="2023"/>
    <x v="0"/>
    <x v="0"/>
    <x v="0"/>
    <x v="0"/>
    <s v="2 - Poder Ejecutivo"/>
    <s v="0203 - MINISTERIO DE DEFENSA"/>
    <x v="2"/>
    <x v="9"/>
    <s v="4.4.07 - Educación vocacional"/>
    <s v="2.3 - MATERIALES Y SUMINISTROS"/>
    <s v="2.3.1 - ALIMENTOS Y PRODUCTOS AGROFORESTALES"/>
    <s v="N"/>
    <s v="00 - N/A"/>
    <s v="20 - FONDOS CON DESTINO ESPECÍFICO"/>
    <s v="(en blanco)"/>
    <s v="99 - MULTIPROVINCIAL"/>
    <n v="200000"/>
    <n v="200000"/>
    <n v="0"/>
  </r>
  <r>
    <s v="2023"/>
    <x v="0"/>
    <x v="0"/>
    <x v="0"/>
    <x v="0"/>
    <s v="2 - Poder Ejecutivo"/>
    <s v="0203 - MINISTERIO DE DEFENSA"/>
    <x v="2"/>
    <x v="9"/>
    <s v="4.4.07 - Educación vocacional"/>
    <s v="2.3 - MATERIALES Y SUMINISTROS"/>
    <s v="2.3.2 - TEXTILES Y VESTUARIOS"/>
    <s v="N"/>
    <s v="00 - N/A"/>
    <s v="10 - FONDO GENERAL"/>
    <s v="(en blanco)"/>
    <s v="99 - MULTIPROVINCIAL"/>
    <n v="7700000"/>
    <n v="8692000"/>
    <n v="1134480.3"/>
  </r>
  <r>
    <s v="2023"/>
    <x v="0"/>
    <x v="0"/>
    <x v="0"/>
    <x v="0"/>
    <s v="2 - Poder Ejecutivo"/>
    <s v="0203 - MINISTERIO DE DEFENSA"/>
    <x v="2"/>
    <x v="9"/>
    <s v="4.4.07 - Educación vocacional"/>
    <s v="2.3 - MATERIALES Y SUMINISTROS"/>
    <s v="2.3.2 - TEXTILES Y VESTUARIOS"/>
    <s v="N"/>
    <s v="00 - N/A"/>
    <s v="20 - FONDOS CON DESTINO ESPECÍFICO"/>
    <s v="(en blanco)"/>
    <s v="99 - MULTIPROVINCIAL"/>
    <n v="400000"/>
    <n v="412886"/>
    <n v="0"/>
  </r>
  <r>
    <s v="2023"/>
    <x v="0"/>
    <x v="0"/>
    <x v="0"/>
    <x v="0"/>
    <s v="2 - Poder Ejecutivo"/>
    <s v="0203 - MINISTERIO DE DEFENSA"/>
    <x v="2"/>
    <x v="9"/>
    <s v="4.4.07 - Educación vocacional"/>
    <s v="2.3 - MATERIALES Y SUMINISTROS"/>
    <s v="2.3.3 - PAPEL, CARTÓN E IMPRESOS"/>
    <s v="N"/>
    <s v="00 - N/A"/>
    <s v="10 - FONDO GENERAL"/>
    <s v="(en blanco)"/>
    <s v="99 - MULTIPROVINCIAL"/>
    <n v="3375947"/>
    <n v="2011831.52"/>
    <n v="0"/>
  </r>
  <r>
    <s v="2023"/>
    <x v="0"/>
    <x v="0"/>
    <x v="0"/>
    <x v="0"/>
    <s v="2 - Poder Ejecutivo"/>
    <s v="0203 - MINISTERIO DE DEFENSA"/>
    <x v="2"/>
    <x v="9"/>
    <s v="4.4.07 - Educación vocacional"/>
    <s v="2.3 - MATERIALES Y SUMINISTROS"/>
    <s v="2.3.3 - PAPEL, CARTÓN E IMPRESOS"/>
    <s v="N"/>
    <s v="00 - N/A"/>
    <s v="20 - FONDOS CON DESTINO ESPECÍFICO"/>
    <s v="(en blanco)"/>
    <s v="99 - MULTIPROVINCIAL"/>
    <n v="300000"/>
    <n v="300000"/>
    <n v="0"/>
  </r>
  <r>
    <s v="2023"/>
    <x v="0"/>
    <x v="0"/>
    <x v="0"/>
    <x v="0"/>
    <s v="2 - Poder Ejecutivo"/>
    <s v="0203 - MINISTERIO DE DEFENSA"/>
    <x v="2"/>
    <x v="9"/>
    <s v="4.4.07 - Educación vocacional"/>
    <s v="2.3 - MATERIALES Y SUMINISTROS"/>
    <s v="2.3.4 - PRODUCTOS FARMACÉUTICOS"/>
    <s v="N"/>
    <s v="00 - N/A"/>
    <s v="10 - FONDO GENERAL"/>
    <s v="(en blanco)"/>
    <s v="99 - MULTIPROVINCIAL"/>
    <n v="11116000"/>
    <n v="11140337.5"/>
    <n v="0"/>
  </r>
  <r>
    <s v="2023"/>
    <x v="0"/>
    <x v="0"/>
    <x v="0"/>
    <x v="0"/>
    <s v="2 - Poder Ejecutivo"/>
    <s v="0203 - MINISTERIO DE DEFENSA"/>
    <x v="2"/>
    <x v="9"/>
    <s v="4.4.07 - Educación vocacional"/>
    <s v="2.3 - MATERIALES Y SUMINISTROS"/>
    <s v="2.3.5 - CUERO, CAUCHO Y PLÁSTICO"/>
    <s v="N"/>
    <s v="00 - N/A"/>
    <s v="10 - FONDO GENERAL"/>
    <s v="(en blanco)"/>
    <s v="99 - MULTIPROVINCIAL"/>
    <n v="2200000"/>
    <n v="705242"/>
    <n v="213614.41"/>
  </r>
  <r>
    <s v="2023"/>
    <x v="0"/>
    <x v="0"/>
    <x v="0"/>
    <x v="0"/>
    <s v="2 - Poder Ejecutivo"/>
    <s v="0203 - MINISTERIO DE DEFENSA"/>
    <x v="2"/>
    <x v="9"/>
    <s v="4.4.07 - Educación vocacional"/>
    <s v="2.3 - MATERIALES Y SUMINISTROS"/>
    <s v="2.3.5 - CUERO, CAUCHO Y PLÁSTICO"/>
    <s v="N"/>
    <s v="00 - N/A"/>
    <s v="20 - FONDOS CON DESTINO ESPECÍFICO"/>
    <s v="(en blanco)"/>
    <s v="99 - MULTIPROVINCIAL"/>
    <n v="200000"/>
    <n v="200000"/>
    <n v="0"/>
  </r>
  <r>
    <s v="2023"/>
    <x v="0"/>
    <x v="0"/>
    <x v="0"/>
    <x v="0"/>
    <s v="2 - Poder Ejecutivo"/>
    <s v="0203 - MINISTERIO DE DEFENSA"/>
    <x v="2"/>
    <x v="9"/>
    <s v="4.4.07 - Educación vocacional"/>
    <s v="2.3 - MATERIALES Y SUMINISTROS"/>
    <s v="2.3.6 - PRODUCTOS DE MINERALES, METÁLICOS Y NO METÁLICOS"/>
    <s v="N"/>
    <s v="00 - N/A"/>
    <s v="10 - FONDO GENERAL"/>
    <s v="(en blanco)"/>
    <s v="99 - MULTIPROVINCIAL"/>
    <n v="3050000"/>
    <n v="2801866"/>
    <n v="30703.599999999999"/>
  </r>
  <r>
    <s v="2023"/>
    <x v="0"/>
    <x v="0"/>
    <x v="0"/>
    <x v="0"/>
    <s v="2 - Poder Ejecutivo"/>
    <s v="0203 - MINISTERIO DE DEFENSA"/>
    <x v="2"/>
    <x v="9"/>
    <s v="4.4.07 - Educación vocacional"/>
    <s v="2.3 - MATERIALES Y SUMINISTROS"/>
    <s v="2.3.6 - PRODUCTOS DE MINERALES, METÁLICOS Y NO METÁLICOS"/>
    <s v="N"/>
    <s v="00 - N/A"/>
    <s v="20 - FONDOS CON DESTINO ESPECÍFICO"/>
    <s v="(en blanco)"/>
    <s v="99 - MULTIPROVINCIAL"/>
    <n v="0"/>
    <n v="198591"/>
    <n v="0"/>
  </r>
  <r>
    <s v="2023"/>
    <x v="0"/>
    <x v="0"/>
    <x v="0"/>
    <x v="0"/>
    <s v="2 - Poder Ejecutivo"/>
    <s v="0203 - MINISTERIO DE DEFENSA"/>
    <x v="2"/>
    <x v="9"/>
    <s v="4.4.07 - Educación vocacional"/>
    <s v="2.3 - MATERIALES Y SUMINISTROS"/>
    <s v="2.3.7 - COMBUSTIBLES, LUBRICANTES, PRODUCTOS QUÍMICOS Y CONEXOS"/>
    <s v="N"/>
    <s v="00 - N/A"/>
    <s v="10 - FONDO GENERAL"/>
    <s v="(en blanco)"/>
    <s v="99 - MULTIPROVINCIAL"/>
    <n v="37000000"/>
    <n v="35922567.5"/>
    <n v="7440138.3599999994"/>
  </r>
  <r>
    <s v="2023"/>
    <x v="0"/>
    <x v="0"/>
    <x v="0"/>
    <x v="0"/>
    <s v="2 - Poder Ejecutivo"/>
    <s v="0203 - MINISTERIO DE DEFENSA"/>
    <x v="2"/>
    <x v="9"/>
    <s v="4.4.07 - Educación vocacional"/>
    <s v="2.3 - MATERIALES Y SUMINISTROS"/>
    <s v="2.3.7 - COMBUSTIBLES, LUBRICANTES, PRODUCTOS QUÍMICOS Y CONEXOS"/>
    <s v="N"/>
    <s v="00 - N/A"/>
    <s v="20 - FONDOS CON DESTINO ESPECÍFICO"/>
    <s v="(en blanco)"/>
    <s v="99 - MULTIPROVINCIAL"/>
    <n v="700000"/>
    <n v="658452"/>
    <n v="0"/>
  </r>
  <r>
    <s v="2023"/>
    <x v="0"/>
    <x v="0"/>
    <x v="0"/>
    <x v="0"/>
    <s v="2 - Poder Ejecutivo"/>
    <s v="0203 - MINISTERIO DE DEFENSA"/>
    <x v="2"/>
    <x v="9"/>
    <s v="4.4.07 - Educación vocacional"/>
    <s v="2.3 - MATERIALES Y SUMINISTROS"/>
    <s v="2.3.9 - PRODUCTOS Y ÚTILES VARIOS"/>
    <s v="N"/>
    <s v="00 - N/A"/>
    <s v="10 - FONDO GENERAL"/>
    <s v="(en blanco)"/>
    <s v="99 - MULTIPROVINCIAL"/>
    <n v="9925271"/>
    <n v="9581405"/>
    <n v="1977703.5999999999"/>
  </r>
  <r>
    <s v="2023"/>
    <x v="0"/>
    <x v="0"/>
    <x v="0"/>
    <x v="0"/>
    <s v="2 - Poder Ejecutivo"/>
    <s v="0203 - MINISTERIO DE DEFENSA"/>
    <x v="2"/>
    <x v="9"/>
    <s v="4.4.07 - Educación vocacional"/>
    <s v="2.3 - MATERIALES Y SUMINISTROS"/>
    <s v="2.3.9 - PRODUCTOS Y ÚTILES VARIOS"/>
    <s v="N"/>
    <s v="00 - N/A"/>
    <s v="20 - FONDOS CON DESTINO ESPECÍFICO"/>
    <s v="(en blanco)"/>
    <s v="99 - MULTIPROVINCIAL"/>
    <n v="1200000"/>
    <n v="1177246"/>
    <n v="0"/>
  </r>
  <r>
    <s v="2023"/>
    <x v="0"/>
    <x v="0"/>
    <x v="0"/>
    <x v="0"/>
    <s v="2 - Poder Ejecutivo"/>
    <s v="0203 - MINISTERIO DE DEFENSA"/>
    <x v="2"/>
    <x v="9"/>
    <s v="4.4.08 - Enseñanza y capacitación para defensa y seguridad"/>
    <s v="2.1 - REMUNERACIONES Y CONTRIBUCIONES"/>
    <s v="2.1.1 - REMUNERACIONES"/>
    <s v="N"/>
    <s v="00 - N/A"/>
    <s v="10 - FONDO GENERAL"/>
    <s v="(en blanco)"/>
    <s v="32 - SANTO DOMINGO"/>
    <n v="36349000"/>
    <n v="37909000"/>
    <n v="5704680.4000000004"/>
  </r>
  <r>
    <s v="2023"/>
    <x v="0"/>
    <x v="0"/>
    <x v="0"/>
    <x v="0"/>
    <s v="2 - Poder Ejecutivo"/>
    <s v="0203 - MINISTERIO DE DEFENSA"/>
    <x v="2"/>
    <x v="9"/>
    <s v="4.4.08 - Enseñanza y capacitación para defensa y seguridad"/>
    <s v="2.1 - REMUNERACIONES Y CONTRIBUCIONES"/>
    <s v="2.1.1 - REMUNERACIONES"/>
    <s v="N"/>
    <s v="00 - N/A"/>
    <s v="10 - FONDO GENERAL"/>
    <s v="(en blanco)"/>
    <s v="99 - MULTIPROVINCIAL"/>
    <n v="315615436"/>
    <n v="315684798"/>
    <n v="50876257.269999996"/>
  </r>
  <r>
    <s v="2023"/>
    <x v="0"/>
    <x v="0"/>
    <x v="0"/>
    <x v="0"/>
    <s v="2 - Poder Ejecutivo"/>
    <s v="0203 - MINISTERIO DE DEFENSA"/>
    <x v="2"/>
    <x v="9"/>
    <s v="4.4.08 - Enseñanza y capacitación para defensa y seguridad"/>
    <s v="2.1 - REMUNERACIONES Y CONTRIBUCIONES"/>
    <s v="2.1.2 - SOBRESUELDOS"/>
    <s v="N"/>
    <s v="00 - N/A"/>
    <s v="10 - FONDO GENERAL"/>
    <s v="(en blanco)"/>
    <s v="99 - MULTIPROVINCIAL"/>
    <n v="12140715"/>
    <n v="12140715"/>
    <n v="2033892.5"/>
  </r>
  <r>
    <s v="2023"/>
    <x v="0"/>
    <x v="0"/>
    <x v="0"/>
    <x v="0"/>
    <s v="2 - Poder Ejecutivo"/>
    <s v="0203 - MINISTERIO DE DEFENSA"/>
    <x v="2"/>
    <x v="9"/>
    <s v="4.4.08 - Enseñanza y capacitación para defensa y seguridad"/>
    <s v="2.1 - REMUNERACIONES Y CONTRIBUCIONES"/>
    <s v="2.1.5 - CONTRIBUCIONES A LA SEGURIDAD SOCIAL"/>
    <s v="N"/>
    <s v="00 - N/A"/>
    <s v="10 - FONDO GENERAL"/>
    <s v="(en blanco)"/>
    <s v="32 - SANTO DOMINGO"/>
    <n v="1101983"/>
    <n v="1221359"/>
    <n v="172988.84"/>
  </r>
  <r>
    <s v="2023"/>
    <x v="0"/>
    <x v="0"/>
    <x v="0"/>
    <x v="0"/>
    <s v="2 - Poder Ejecutivo"/>
    <s v="0203 - MINISTERIO DE DEFENSA"/>
    <x v="2"/>
    <x v="9"/>
    <s v="4.4.08 - Enseñanza y capacitación para defensa y seguridad"/>
    <s v="2.1 - REMUNERACIONES Y CONTRIBUCIONES"/>
    <s v="2.1.5 - CONTRIBUCIONES A LA SEGURIDAD SOCIAL"/>
    <s v="N"/>
    <s v="00 - N/A"/>
    <s v="10 - FONDO GENERAL"/>
    <s v="(en blanco)"/>
    <s v="99 - MULTIPROVINCIAL"/>
    <n v="6172853"/>
    <n v="6103491"/>
    <n v="1049712.4399999997"/>
  </r>
  <r>
    <s v="2023"/>
    <x v="0"/>
    <x v="0"/>
    <x v="0"/>
    <x v="0"/>
    <s v="2 - Poder Ejecutivo"/>
    <s v="0203 - MINISTERIO DE DEFENSA"/>
    <x v="2"/>
    <x v="9"/>
    <s v="4.4.08 - Enseñanza y capacitación para defensa y seguridad"/>
    <s v="2.2 - CONTRATACIÓN DE SERVICIOS"/>
    <s v="2.2.1 - SERVICIOS BÁSICOS"/>
    <s v="N"/>
    <s v="00 - N/A"/>
    <s v="10 - FONDO GENERAL"/>
    <s v="(en blanco)"/>
    <s v="32 - SANTO DOMINGO"/>
    <n v="1446000"/>
    <n v="1446000"/>
    <n v="184109.86"/>
  </r>
  <r>
    <s v="2023"/>
    <x v="0"/>
    <x v="0"/>
    <x v="0"/>
    <x v="0"/>
    <s v="2 - Poder Ejecutivo"/>
    <s v="0203 - MINISTERIO DE DEFENSA"/>
    <x v="2"/>
    <x v="9"/>
    <s v="4.4.08 - Enseñanza y capacitación para defensa y seguridad"/>
    <s v="2.2 - CONTRATACIÓN DE SERVICIOS"/>
    <s v="2.2.1 - SERVICIOS BÁSICOS"/>
    <s v="N"/>
    <s v="00 - N/A"/>
    <s v="10 - FONDO GENERAL"/>
    <s v="(en blanco)"/>
    <s v="99 - MULTIPROVINCIAL"/>
    <n v="0"/>
    <n v="34580"/>
    <n v="0"/>
  </r>
  <r>
    <s v="2023"/>
    <x v="0"/>
    <x v="0"/>
    <x v="0"/>
    <x v="0"/>
    <s v="2 - Poder Ejecutivo"/>
    <s v="0203 - MINISTERIO DE DEFENSA"/>
    <x v="2"/>
    <x v="9"/>
    <s v="4.4.08 - Enseñanza y capacitación para defensa y seguridad"/>
    <s v="2.2 - CONTRATACIÓN DE SERVICIOS"/>
    <s v="2.2.3 - VIÁTICOS"/>
    <s v="N"/>
    <s v="00 - N/A"/>
    <s v="10 - FONDO GENERAL"/>
    <s v="(en blanco)"/>
    <s v="99 - MULTIPROVINCIAL"/>
    <n v="1244800"/>
    <n v="1544800"/>
    <n v="385225"/>
  </r>
  <r>
    <s v="2023"/>
    <x v="0"/>
    <x v="0"/>
    <x v="0"/>
    <x v="0"/>
    <s v="2 - Poder Ejecutivo"/>
    <s v="0203 - MINISTERIO DE DEFENSA"/>
    <x v="2"/>
    <x v="9"/>
    <s v="4.4.08 - Enseñanza y capacitación para defensa y seguridad"/>
    <s v="2.2 - CONTRATACIÓN DE SERVICIOS"/>
    <s v="2.2.5 - ALQUILERES Y RENTAS"/>
    <s v="N"/>
    <s v="00 - N/A"/>
    <s v="10 - FONDO GENERAL"/>
    <s v="(en blanco)"/>
    <s v="32 - SANTO DOMINGO"/>
    <n v="360000"/>
    <n v="360000"/>
    <n v="0"/>
  </r>
  <r>
    <s v="2023"/>
    <x v="0"/>
    <x v="0"/>
    <x v="0"/>
    <x v="0"/>
    <s v="2 - Poder Ejecutivo"/>
    <s v="0203 - MINISTERIO DE DEFENSA"/>
    <x v="2"/>
    <x v="9"/>
    <s v="4.4.08 - Enseñanza y capacitación para defensa y seguridad"/>
    <s v="2.2 - CONTRATACIÓN DE SERVICIOS"/>
    <s v="2.2.5 - ALQUILERES Y RENTAS"/>
    <s v="N"/>
    <s v="00 - N/A"/>
    <s v="10 - FONDO GENERAL"/>
    <s v="(en blanco)"/>
    <s v="99 - MULTIPROVINCIAL"/>
    <n v="326657"/>
    <n v="326657"/>
    <n v="53559.99"/>
  </r>
  <r>
    <s v="2023"/>
    <x v="0"/>
    <x v="0"/>
    <x v="0"/>
    <x v="0"/>
    <s v="2 - Poder Ejecutivo"/>
    <s v="0203 - MINISTERIO DE DEFENSA"/>
    <x v="2"/>
    <x v="9"/>
    <s v="4.4.08 - Enseñanza y capacitación para defensa y seguridad"/>
    <s v="2.2 - CONTRATACIÓN DE SERVICIOS"/>
    <s v="2.2.6 - SEGUROS"/>
    <s v="N"/>
    <s v="00 - N/A"/>
    <s v="10 - FONDO GENERAL"/>
    <s v="(en blanco)"/>
    <s v="32 - SANTO DOMINGO"/>
    <n v="150000"/>
    <n v="150000"/>
    <n v="0"/>
  </r>
  <r>
    <s v="2023"/>
    <x v="0"/>
    <x v="0"/>
    <x v="0"/>
    <x v="0"/>
    <s v="2 - Poder Ejecutivo"/>
    <s v="0203 - MINISTERIO DE DEFENSA"/>
    <x v="2"/>
    <x v="9"/>
    <s v="4.4.08 - Enseñanza y capacitación para defensa y seguridad"/>
    <s v="2.2 - CONTRATACIÓN DE SERVICIOS"/>
    <s v="2.2.7 - SERVICIOS DE CONSERVACIÓN, REPARACIONES MENORES E INSTALACIONES TEMPORALES"/>
    <s v="N"/>
    <s v="00 - N/A"/>
    <s v="10 - FONDO GENERAL"/>
    <s v="(en blanco)"/>
    <s v="32 - SANTO DOMINGO"/>
    <n v="0"/>
    <n v="504678"/>
    <n v="504677.74"/>
  </r>
  <r>
    <s v="2023"/>
    <x v="0"/>
    <x v="0"/>
    <x v="0"/>
    <x v="0"/>
    <s v="2 - Poder Ejecutivo"/>
    <s v="0203 - MINISTERIO DE DEFENSA"/>
    <x v="2"/>
    <x v="9"/>
    <s v="4.4.08 - Enseñanza y capacitación para defensa y seguridad"/>
    <s v="2.2 - CONTRATACIÓN DE SERVICIOS"/>
    <s v="2.2.7 - SERVICIOS DE CONSERVACIÓN, REPARACIONES MENORES E INSTALACIONES TEMPORALES"/>
    <s v="N"/>
    <s v="00 - N/A"/>
    <s v="10 - FONDO GENERAL"/>
    <s v="(en blanco)"/>
    <s v="99 - MULTIPROVINCIAL"/>
    <n v="20669"/>
    <n v="132482"/>
    <n v="64900"/>
  </r>
  <r>
    <s v="2023"/>
    <x v="0"/>
    <x v="0"/>
    <x v="0"/>
    <x v="0"/>
    <s v="2 - Poder Ejecutivo"/>
    <s v="0203 - MINISTERIO DE DEFENSA"/>
    <x v="2"/>
    <x v="9"/>
    <s v="4.4.08 - Enseñanza y capacitación para defensa y seguridad"/>
    <s v="2.2 - CONTRATACIÓN DE SERVICIOS"/>
    <s v="2.2.8 - OTROS SERVICIOS NO INCLUIDOS EN CONCEPTOS ANTERIORES"/>
    <s v="N"/>
    <s v="00 - N/A"/>
    <s v="10 - FONDO GENERAL"/>
    <s v="(en blanco)"/>
    <s v="32 - SANTO DOMINGO"/>
    <n v="12000000"/>
    <n v="12000000"/>
    <n v="0"/>
  </r>
  <r>
    <s v="2023"/>
    <x v="0"/>
    <x v="0"/>
    <x v="0"/>
    <x v="0"/>
    <s v="2 - Poder Ejecutivo"/>
    <s v="0203 - MINISTERIO DE DEFENSA"/>
    <x v="2"/>
    <x v="9"/>
    <s v="4.4.08 - Enseñanza y capacitación para defensa y seguridad"/>
    <s v="2.2 - CONTRATACIÓN DE SERVICIOS"/>
    <s v="2.2.8 - OTROS SERVICIOS NO INCLUIDOS EN CONCEPTOS ANTERIORES"/>
    <s v="N"/>
    <s v="00 - N/A"/>
    <s v="10 - FONDO GENERAL"/>
    <s v="(en blanco)"/>
    <s v="99 - MULTIPROVINCIAL"/>
    <n v="2337715"/>
    <n v="1955122"/>
    <n v="100000"/>
  </r>
  <r>
    <s v="2023"/>
    <x v="0"/>
    <x v="0"/>
    <x v="0"/>
    <x v="0"/>
    <s v="2 - Poder Ejecutivo"/>
    <s v="0203 - MINISTERIO DE DEFENSA"/>
    <x v="2"/>
    <x v="9"/>
    <s v="4.4.08 - Enseñanza y capacitación para defensa y seguridad"/>
    <s v="2.2 - CONTRATACIÓN DE SERVICIOS"/>
    <s v="2.2.9 - OTRAS CONTRATACIONES DE SERVICIOS"/>
    <s v="N"/>
    <s v="00 - N/A"/>
    <s v="10 - FONDO GENERAL"/>
    <s v="(en blanco)"/>
    <s v="99 - MULTIPROVINCIAL"/>
    <n v="0"/>
    <n v="140186"/>
    <n v="0"/>
  </r>
  <r>
    <s v="2023"/>
    <x v="0"/>
    <x v="0"/>
    <x v="0"/>
    <x v="0"/>
    <s v="2 - Poder Ejecutivo"/>
    <s v="0203 - MINISTERIO DE DEFENSA"/>
    <x v="2"/>
    <x v="9"/>
    <s v="4.4.08 - Enseñanza y capacitación para defensa y seguridad"/>
    <s v="2.3 - MATERIALES Y SUMINISTROS"/>
    <s v="2.3.1 - ALIMENTOS Y PRODUCTOS AGROFORESTALES"/>
    <s v="N"/>
    <s v="00 - N/A"/>
    <s v="10 - FONDO GENERAL"/>
    <s v="(en blanco)"/>
    <s v="32 - SANTO DOMINGO"/>
    <n v="4711200"/>
    <n v="4711200"/>
    <n v="785200"/>
  </r>
  <r>
    <s v="2023"/>
    <x v="0"/>
    <x v="0"/>
    <x v="0"/>
    <x v="0"/>
    <s v="2 - Poder Ejecutivo"/>
    <s v="0203 - MINISTERIO DE DEFENSA"/>
    <x v="2"/>
    <x v="9"/>
    <s v="4.4.08 - Enseñanza y capacitación para defensa y seguridad"/>
    <s v="2.3 - MATERIALES Y SUMINISTROS"/>
    <s v="2.3.1 - ALIMENTOS Y PRODUCTOS AGROFORESTALES"/>
    <s v="N"/>
    <s v="00 - N/A"/>
    <s v="10 - FONDO GENERAL"/>
    <s v="(en blanco)"/>
    <s v="99 - MULTIPROVINCIAL"/>
    <n v="1330000"/>
    <n v="1461699"/>
    <n v="412463"/>
  </r>
  <r>
    <s v="2023"/>
    <x v="0"/>
    <x v="0"/>
    <x v="0"/>
    <x v="0"/>
    <s v="2 - Poder Ejecutivo"/>
    <s v="0203 - MINISTERIO DE DEFENSA"/>
    <x v="2"/>
    <x v="9"/>
    <s v="4.4.08 - Enseñanza y capacitación para defensa y seguridad"/>
    <s v="2.3 - MATERIALES Y SUMINISTROS"/>
    <s v="2.3.2 - TEXTILES Y VESTUARIOS"/>
    <s v="N"/>
    <s v="00 - N/A"/>
    <s v="10 - FONDO GENERAL"/>
    <s v="(en blanco)"/>
    <s v="32 - SANTO DOMINGO"/>
    <n v="30000"/>
    <n v="30000"/>
    <n v="0"/>
  </r>
  <r>
    <s v="2023"/>
    <x v="0"/>
    <x v="0"/>
    <x v="0"/>
    <x v="0"/>
    <s v="2 - Poder Ejecutivo"/>
    <s v="0203 - MINISTERIO DE DEFENSA"/>
    <x v="2"/>
    <x v="9"/>
    <s v="4.4.08 - Enseñanza y capacitación para defensa y seguridad"/>
    <s v="2.3 - MATERIALES Y SUMINISTROS"/>
    <s v="2.3.2 - TEXTILES Y VESTUARIOS"/>
    <s v="N"/>
    <s v="00 - N/A"/>
    <s v="10 - FONDO GENERAL"/>
    <s v="(en blanco)"/>
    <s v="99 - MULTIPROVINCIAL"/>
    <n v="5892657"/>
    <n v="2832428"/>
    <n v="366369.94"/>
  </r>
  <r>
    <s v="2023"/>
    <x v="0"/>
    <x v="0"/>
    <x v="0"/>
    <x v="0"/>
    <s v="2 - Poder Ejecutivo"/>
    <s v="0203 - MINISTERIO DE DEFENSA"/>
    <x v="2"/>
    <x v="9"/>
    <s v="4.4.08 - Enseñanza y capacitación para defensa y seguridad"/>
    <s v="2.3 - MATERIALES Y SUMINISTROS"/>
    <s v="2.3.3 - PAPEL, CARTÓN E IMPRESOS"/>
    <s v="N"/>
    <s v="00 - N/A"/>
    <s v="10 - FONDO GENERAL"/>
    <s v="(en blanco)"/>
    <s v="32 - SANTO DOMINGO"/>
    <n v="4297244"/>
    <n v="1673630"/>
    <n v="0"/>
  </r>
  <r>
    <s v="2023"/>
    <x v="0"/>
    <x v="0"/>
    <x v="0"/>
    <x v="0"/>
    <s v="2 - Poder Ejecutivo"/>
    <s v="0203 - MINISTERIO DE DEFENSA"/>
    <x v="2"/>
    <x v="9"/>
    <s v="4.4.08 - Enseñanza y capacitación para defensa y seguridad"/>
    <s v="2.3 - MATERIALES Y SUMINISTROS"/>
    <s v="2.3.3 - PAPEL, CARTÓN E IMPRESOS"/>
    <s v="N"/>
    <s v="00 - N/A"/>
    <s v="10 - FONDO GENERAL"/>
    <s v="(en blanco)"/>
    <s v="99 - MULTIPROVINCIAL"/>
    <n v="3632746"/>
    <n v="1716223.56"/>
    <n v="938583.8"/>
  </r>
  <r>
    <s v="2023"/>
    <x v="0"/>
    <x v="0"/>
    <x v="0"/>
    <x v="0"/>
    <s v="2 - Poder Ejecutivo"/>
    <s v="0203 - MINISTERIO DE DEFENSA"/>
    <x v="2"/>
    <x v="9"/>
    <s v="4.4.08 - Enseñanza y capacitación para defensa y seguridad"/>
    <s v="2.3 - MATERIALES Y SUMINISTROS"/>
    <s v="2.3.4 - PRODUCTOS FARMACÉUTICOS"/>
    <s v="N"/>
    <s v="00 - N/A"/>
    <s v="10 - FONDO GENERAL"/>
    <s v="(en blanco)"/>
    <s v="32 - SANTO DOMINGO"/>
    <n v="1200000"/>
    <n v="1200000"/>
    <n v="190653"/>
  </r>
  <r>
    <s v="2023"/>
    <x v="0"/>
    <x v="0"/>
    <x v="0"/>
    <x v="0"/>
    <s v="2 - Poder Ejecutivo"/>
    <s v="0203 - MINISTERIO DE DEFENSA"/>
    <x v="2"/>
    <x v="9"/>
    <s v="4.4.08 - Enseñanza y capacitación para defensa y seguridad"/>
    <s v="2.3 - MATERIALES Y SUMINISTROS"/>
    <s v="2.3.5 - CUERO, CAUCHO Y PLÁSTICO"/>
    <s v="N"/>
    <s v="00 - N/A"/>
    <s v="10 - FONDO GENERAL"/>
    <s v="(en blanco)"/>
    <s v="32 - SANTO DOMINGO"/>
    <n v="200000"/>
    <n v="941520"/>
    <n v="6053.64"/>
  </r>
  <r>
    <s v="2023"/>
    <x v="0"/>
    <x v="0"/>
    <x v="0"/>
    <x v="0"/>
    <s v="2 - Poder Ejecutivo"/>
    <s v="0203 - MINISTERIO DE DEFENSA"/>
    <x v="2"/>
    <x v="9"/>
    <s v="4.4.08 - Enseñanza y capacitación para defensa y seguridad"/>
    <s v="2.3 - MATERIALES Y SUMINISTROS"/>
    <s v="2.3.5 - CUERO, CAUCHO Y PLÁSTICO"/>
    <s v="N"/>
    <s v="00 - N/A"/>
    <s v="10 - FONDO GENERAL"/>
    <s v="(en blanco)"/>
    <s v="99 - MULTIPROVINCIAL"/>
    <n v="65000"/>
    <n v="70723"/>
    <n v="5723"/>
  </r>
  <r>
    <s v="2023"/>
    <x v="0"/>
    <x v="0"/>
    <x v="0"/>
    <x v="0"/>
    <s v="2 - Poder Ejecutivo"/>
    <s v="0203 - MINISTERIO DE DEFENSA"/>
    <x v="2"/>
    <x v="9"/>
    <s v="4.4.08 - Enseñanza y capacitación para defensa y seguridad"/>
    <s v="2.3 - MATERIALES Y SUMINISTROS"/>
    <s v="2.3.6 - PRODUCTOS DE MINERALES, METÁLICOS Y NO METÁLICOS"/>
    <s v="N"/>
    <s v="00 - N/A"/>
    <s v="10 - FONDO GENERAL"/>
    <s v="(en blanco)"/>
    <s v="32 - SANTO DOMINGO"/>
    <n v="159721"/>
    <n v="265000"/>
    <n v="0"/>
  </r>
  <r>
    <s v="2023"/>
    <x v="0"/>
    <x v="0"/>
    <x v="0"/>
    <x v="0"/>
    <s v="2 - Poder Ejecutivo"/>
    <s v="0203 - MINISTERIO DE DEFENSA"/>
    <x v="2"/>
    <x v="9"/>
    <s v="4.4.08 - Enseñanza y capacitación para defensa y seguridad"/>
    <s v="2.3 - MATERIALES Y SUMINISTROS"/>
    <s v="2.3.6 - PRODUCTOS DE MINERALES, METÁLICOS Y NO METÁLICOS"/>
    <s v="N"/>
    <s v="00 - N/A"/>
    <s v="10 - FONDO GENERAL"/>
    <s v="(en blanco)"/>
    <s v="99 - MULTIPROVINCIAL"/>
    <n v="1238773"/>
    <n v="1344783"/>
    <n v="5900"/>
  </r>
  <r>
    <s v="2023"/>
    <x v="0"/>
    <x v="0"/>
    <x v="0"/>
    <x v="0"/>
    <s v="2 - Poder Ejecutivo"/>
    <s v="0203 - MINISTERIO DE DEFENSA"/>
    <x v="2"/>
    <x v="9"/>
    <s v="4.4.08 - Enseñanza y capacitación para defensa y seguridad"/>
    <s v="2.3 - MATERIALES Y SUMINISTROS"/>
    <s v="2.3.7 - COMBUSTIBLES, LUBRICANTES, PRODUCTOS QUÍMICOS Y CONEXOS"/>
    <s v="N"/>
    <s v="00 - N/A"/>
    <s v="10 - FONDO GENERAL"/>
    <s v="(en blanco)"/>
    <s v="32 - SANTO DOMINGO"/>
    <n v="7100000"/>
    <n v="7200000"/>
    <n v="205687.43999999997"/>
  </r>
  <r>
    <s v="2023"/>
    <x v="0"/>
    <x v="0"/>
    <x v="0"/>
    <x v="0"/>
    <s v="2 - Poder Ejecutivo"/>
    <s v="0203 - MINISTERIO DE DEFENSA"/>
    <x v="2"/>
    <x v="9"/>
    <s v="4.4.08 - Enseñanza y capacitación para defensa y seguridad"/>
    <s v="2.3 - MATERIALES Y SUMINISTROS"/>
    <s v="2.3.7 - COMBUSTIBLES, LUBRICANTES, PRODUCTOS QUÍMICOS Y CONEXOS"/>
    <s v="N"/>
    <s v="00 - N/A"/>
    <s v="10 - FONDO GENERAL"/>
    <s v="(en blanco)"/>
    <s v="99 - MULTIPROVINCIAL"/>
    <n v="8247000"/>
    <n v="8247000"/>
    <n v="2336952.7200000002"/>
  </r>
  <r>
    <s v="2023"/>
    <x v="0"/>
    <x v="0"/>
    <x v="0"/>
    <x v="0"/>
    <s v="2 - Poder Ejecutivo"/>
    <s v="0203 - MINISTERIO DE DEFENSA"/>
    <x v="2"/>
    <x v="9"/>
    <s v="4.4.08 - Enseñanza y capacitación para defensa y seguridad"/>
    <s v="2.3 - MATERIALES Y SUMINISTROS"/>
    <s v="2.3.9 - PRODUCTOS Y ÚTILES VARIOS"/>
    <s v="N"/>
    <s v="00 - N/A"/>
    <s v="10 - FONDO GENERAL"/>
    <s v="(en blanco)"/>
    <s v="32 - SANTO DOMINGO"/>
    <n v="666798"/>
    <n v="1510000"/>
    <n v="0"/>
  </r>
  <r>
    <s v="2023"/>
    <x v="0"/>
    <x v="0"/>
    <x v="0"/>
    <x v="0"/>
    <s v="2 - Poder Ejecutivo"/>
    <s v="0203 - MINISTERIO DE DEFENSA"/>
    <x v="2"/>
    <x v="9"/>
    <s v="4.4.08 - Enseñanza y capacitación para defensa y seguridad"/>
    <s v="2.3 - MATERIALES Y SUMINISTROS"/>
    <s v="2.3.9 - PRODUCTOS Y ÚTILES VARIOS"/>
    <s v="N"/>
    <s v="00 - N/A"/>
    <s v="10 - FONDO GENERAL"/>
    <s v="(en blanco)"/>
    <s v="99 - MULTIPROVINCIAL"/>
    <n v="8454143"/>
    <n v="12600186.440000001"/>
    <n v="171069.82"/>
  </r>
  <r>
    <s v="2023"/>
    <x v="0"/>
    <x v="0"/>
    <x v="0"/>
    <x v="0"/>
    <s v="2 - Poder Ejecutivo"/>
    <s v="0203 - MINISTERIO DE DEFENSA"/>
    <x v="2"/>
    <x v="7"/>
    <s v="4.5.10 - Asistencia social"/>
    <s v="2.1 - REMUNERACIONES Y CONTRIBUCIONES"/>
    <s v="2.1.1 - REMUNERACIONES"/>
    <s v="N"/>
    <s v="00 - N/A"/>
    <s v="10 - FONDO GENERAL"/>
    <s v="(en blanco)"/>
    <s v="99 - MULTIPROVINCIAL"/>
    <n v="98800000"/>
    <n v="98800000"/>
    <n v="14922713.560000001"/>
  </r>
  <r>
    <s v="2023"/>
    <x v="0"/>
    <x v="0"/>
    <x v="0"/>
    <x v="0"/>
    <s v="2 - Poder Ejecutivo"/>
    <s v="0203 - MINISTERIO DE DEFENSA"/>
    <x v="2"/>
    <x v="7"/>
    <s v="4.5.10 - Asistencia social"/>
    <s v="2.1 - REMUNERACIONES Y CONTRIBUCIONES"/>
    <s v="2.1.2 - SOBRESUELDOS"/>
    <s v="N"/>
    <s v="00 - N/A"/>
    <s v="10 - FONDO GENERAL"/>
    <s v="(en blanco)"/>
    <s v="99 - MULTIPROVINCIAL"/>
    <n v="21344400"/>
    <n v="21344400"/>
    <n v="3723800"/>
  </r>
  <r>
    <s v="2023"/>
    <x v="0"/>
    <x v="0"/>
    <x v="0"/>
    <x v="0"/>
    <s v="2 - Poder Ejecutivo"/>
    <s v="0203 - MINISTERIO DE DEFENSA"/>
    <x v="2"/>
    <x v="7"/>
    <s v="4.5.10 - Asistencia social"/>
    <s v="2.1 - REMUNERACIONES Y CONTRIBUCIONES"/>
    <s v="2.1.5 - CONTRIBUCIONES A LA SEGURIDAD SOCIAL"/>
    <s v="N"/>
    <s v="00 - N/A"/>
    <s v="10 - FONDO GENERAL"/>
    <s v="(en blanco)"/>
    <s v="99 - MULTIPROVINCIAL"/>
    <n v="3491780"/>
    <n v="3491780"/>
    <n v="552853.04"/>
  </r>
  <r>
    <s v="2023"/>
    <x v="0"/>
    <x v="0"/>
    <x v="0"/>
    <x v="0"/>
    <s v="2 - Poder Ejecutivo"/>
    <s v="0203 - MINISTERIO DE DEFENSA"/>
    <x v="2"/>
    <x v="7"/>
    <s v="4.5.10 - Asistencia social"/>
    <s v="2.2 - CONTRATACIÓN DE SERVICIOS"/>
    <s v="2.2.1 - SERVICIOS BÁSICOS"/>
    <s v="N"/>
    <s v="00 - N/A"/>
    <s v="10 - FONDO GENERAL"/>
    <s v="(en blanco)"/>
    <s v="99 - MULTIPROVINCIAL"/>
    <n v="2400000"/>
    <n v="2400000"/>
    <n v="449173.69000000006"/>
  </r>
  <r>
    <s v="2023"/>
    <x v="0"/>
    <x v="0"/>
    <x v="0"/>
    <x v="0"/>
    <s v="2 - Poder Ejecutivo"/>
    <s v="0203 - MINISTERIO DE DEFENSA"/>
    <x v="2"/>
    <x v="7"/>
    <s v="4.5.10 - Asistencia social"/>
    <s v="2.2 - CONTRATACIÓN DE SERVICIOS"/>
    <s v="2.2.3 - VIÁTICOS"/>
    <s v="N"/>
    <s v="00 - N/A"/>
    <s v="10 - FONDO GENERAL"/>
    <s v="(en blanco)"/>
    <s v="99 - MULTIPROVINCIAL"/>
    <n v="840000"/>
    <n v="840000"/>
    <n v="138550"/>
  </r>
  <r>
    <s v="2023"/>
    <x v="0"/>
    <x v="0"/>
    <x v="0"/>
    <x v="0"/>
    <s v="2 - Poder Ejecutivo"/>
    <s v="0203 - MINISTERIO DE DEFENSA"/>
    <x v="2"/>
    <x v="7"/>
    <s v="4.5.10 - Asistencia social"/>
    <s v="2.2 - CONTRATACIÓN DE SERVICIOS"/>
    <s v="2.2.6 - SEGUROS"/>
    <s v="N"/>
    <s v="00 - N/A"/>
    <s v="10 - FONDO GENERAL"/>
    <s v="(en blanco)"/>
    <s v="99 - MULTIPROVINCIAL"/>
    <n v="3650000"/>
    <n v="2572000"/>
    <n v="0"/>
  </r>
  <r>
    <s v="2023"/>
    <x v="0"/>
    <x v="0"/>
    <x v="0"/>
    <x v="0"/>
    <s v="2 - Poder Ejecutivo"/>
    <s v="0203 - MINISTERIO DE DEFENSA"/>
    <x v="2"/>
    <x v="7"/>
    <s v="4.5.10 - Asistencia social"/>
    <s v="2.2 - CONTRATACIÓN DE SERVICIOS"/>
    <s v="2.2.7 - SERVICIOS DE CONSERVACIÓN, REPARACIONES MENORES E INSTALACIONES TEMPORALES"/>
    <s v="N"/>
    <s v="00 - N/A"/>
    <s v="10 - FONDO GENERAL"/>
    <s v="(en blanco)"/>
    <s v="99 - MULTIPROVINCIAL"/>
    <n v="0"/>
    <n v="126000"/>
    <n v="0"/>
  </r>
  <r>
    <s v="2023"/>
    <x v="0"/>
    <x v="0"/>
    <x v="0"/>
    <x v="0"/>
    <s v="2 - Poder Ejecutivo"/>
    <s v="0203 - MINISTERIO DE DEFENSA"/>
    <x v="2"/>
    <x v="7"/>
    <s v="4.5.10 - Asistencia social"/>
    <s v="2.3 - MATERIALES Y SUMINISTROS"/>
    <s v="2.3.1 - ALIMENTOS Y PRODUCTOS AGROFORESTALES"/>
    <s v="N"/>
    <s v="00 - N/A"/>
    <s v="10 - FONDO GENERAL"/>
    <s v="(en blanco)"/>
    <s v="99 - MULTIPROVINCIAL"/>
    <n v="38720000"/>
    <n v="38737000"/>
    <n v="6142771.7599999998"/>
  </r>
  <r>
    <s v="2023"/>
    <x v="0"/>
    <x v="0"/>
    <x v="0"/>
    <x v="0"/>
    <s v="2 - Poder Ejecutivo"/>
    <s v="0203 - MINISTERIO DE DEFENSA"/>
    <x v="2"/>
    <x v="7"/>
    <s v="4.5.10 - Asistencia social"/>
    <s v="2.3 - MATERIALES Y SUMINISTROS"/>
    <s v="2.3.2 - TEXTILES Y VESTUARIOS"/>
    <s v="N"/>
    <s v="00 - N/A"/>
    <s v="10 - FONDO GENERAL"/>
    <s v="(en blanco)"/>
    <s v="99 - MULTIPROVINCIAL"/>
    <n v="1841012"/>
    <n v="2442012"/>
    <n v="793432"/>
  </r>
  <r>
    <s v="2023"/>
    <x v="0"/>
    <x v="0"/>
    <x v="0"/>
    <x v="0"/>
    <s v="2 - Poder Ejecutivo"/>
    <s v="0203 - MINISTERIO DE DEFENSA"/>
    <x v="2"/>
    <x v="7"/>
    <s v="4.5.10 - Asistencia social"/>
    <s v="2.3 - MATERIALES Y SUMINISTROS"/>
    <s v="2.3.3 - PAPEL, CARTÓN E IMPRESOS"/>
    <s v="N"/>
    <s v="00 - N/A"/>
    <s v="10 - FONDO GENERAL"/>
    <s v="(en blanco)"/>
    <s v="99 - MULTIPROVINCIAL"/>
    <n v="2200000"/>
    <n v="1900000"/>
    <n v="0"/>
  </r>
  <r>
    <s v="2023"/>
    <x v="0"/>
    <x v="0"/>
    <x v="0"/>
    <x v="0"/>
    <s v="2 - Poder Ejecutivo"/>
    <s v="0203 - MINISTERIO DE DEFENSA"/>
    <x v="2"/>
    <x v="7"/>
    <s v="4.5.10 - Asistencia social"/>
    <s v="2.3 - MATERIALES Y SUMINISTROS"/>
    <s v="2.3.4 - PRODUCTOS FARMACÉUTICOS"/>
    <s v="N"/>
    <s v="00 - N/A"/>
    <s v="10 - FONDO GENERAL"/>
    <s v="(en blanco)"/>
    <s v="99 - MULTIPROVINCIAL"/>
    <n v="4800000"/>
    <n v="4800000"/>
    <n v="800000"/>
  </r>
  <r>
    <s v="2023"/>
    <x v="0"/>
    <x v="0"/>
    <x v="0"/>
    <x v="0"/>
    <s v="2 - Poder Ejecutivo"/>
    <s v="0203 - MINISTERIO DE DEFENSA"/>
    <x v="2"/>
    <x v="7"/>
    <s v="4.5.10 - Asistencia social"/>
    <s v="2.3 - MATERIALES Y SUMINISTROS"/>
    <s v="2.3.5 - CUERO, CAUCHO Y PLÁSTICO"/>
    <s v="N"/>
    <s v="00 - N/A"/>
    <s v="10 - FONDO GENERAL"/>
    <s v="(en blanco)"/>
    <s v="99 - MULTIPROVINCIAL"/>
    <n v="800000"/>
    <n v="545000"/>
    <n v="0"/>
  </r>
  <r>
    <s v="2023"/>
    <x v="0"/>
    <x v="0"/>
    <x v="0"/>
    <x v="0"/>
    <s v="2 - Poder Ejecutivo"/>
    <s v="0203 - MINISTERIO DE DEFENSA"/>
    <x v="2"/>
    <x v="7"/>
    <s v="4.5.10 - Asistencia social"/>
    <s v="2.3 - MATERIALES Y SUMINISTROS"/>
    <s v="2.3.6 - PRODUCTOS DE MINERALES, METÁLICOS Y NO METÁLICOS"/>
    <s v="N"/>
    <s v="00 - N/A"/>
    <s v="10 - FONDO GENERAL"/>
    <s v="(en blanco)"/>
    <s v="99 - MULTIPROVINCIAL"/>
    <n v="1355000"/>
    <n v="971000"/>
    <n v="0"/>
  </r>
  <r>
    <s v="2023"/>
    <x v="0"/>
    <x v="0"/>
    <x v="0"/>
    <x v="0"/>
    <s v="2 - Poder Ejecutivo"/>
    <s v="0203 - MINISTERIO DE DEFENSA"/>
    <x v="2"/>
    <x v="7"/>
    <s v="4.5.10 - Asistencia social"/>
    <s v="2.3 - MATERIALES Y SUMINISTROS"/>
    <s v="2.3.7 - COMBUSTIBLES, LUBRICANTES, PRODUCTOS QUÍMICOS Y CONEXOS"/>
    <s v="N"/>
    <s v="00 - N/A"/>
    <s v="10 - FONDO GENERAL"/>
    <s v="(en blanco)"/>
    <s v="99 - MULTIPROVINCIAL"/>
    <n v="19839532"/>
    <n v="19277532"/>
    <n v="4458000"/>
  </r>
  <r>
    <s v="2023"/>
    <x v="0"/>
    <x v="0"/>
    <x v="0"/>
    <x v="0"/>
    <s v="2 - Poder Ejecutivo"/>
    <s v="0203 - MINISTERIO DE DEFENSA"/>
    <x v="2"/>
    <x v="7"/>
    <s v="4.5.10 - Asistencia social"/>
    <s v="2.3 - MATERIALES Y SUMINISTROS"/>
    <s v="2.3.9 - PRODUCTOS Y ÚTILES VARIOS"/>
    <s v="N"/>
    <s v="00 - N/A"/>
    <s v="10 - FONDO GENERAL"/>
    <s v="(en blanco)"/>
    <s v="99 - MULTIPROVINCIAL"/>
    <n v="5350203"/>
    <n v="5838203"/>
    <n v="282138"/>
  </r>
  <r>
    <s v="2023"/>
    <x v="0"/>
    <x v="0"/>
    <x v="0"/>
    <x v="0"/>
    <s v="2 - Poder Ejecutivo"/>
    <s v="0204 - MINISTERIO DE RELACIONES EXTERIORES"/>
    <x v="0"/>
    <x v="11"/>
    <s v="1.2.01 - Relaciones internacionales desde oficinas en el país"/>
    <s v="2.1 - REMUNERACIONES Y CONTRIBUCIONES"/>
    <s v="2.1.1 - REMUNERACIONES"/>
    <s v="N"/>
    <s v="00 - N/A"/>
    <s v="10 - FONDO GENERAL"/>
    <s v="(en blanco)"/>
    <s v="01 - DISTRITO NACIONAL"/>
    <n v="981961342"/>
    <n v="617729948.80999994"/>
    <n v="94374626.349999994"/>
  </r>
  <r>
    <s v="2023"/>
    <x v="0"/>
    <x v="0"/>
    <x v="0"/>
    <x v="0"/>
    <s v="2 - Poder Ejecutivo"/>
    <s v="0204 - MINISTERIO DE RELACIONES EXTERIORES"/>
    <x v="0"/>
    <x v="11"/>
    <s v="1.2.01 - Relaciones internacionales desde oficinas en el país"/>
    <s v="2.1 - REMUNERACIONES Y CONTRIBUCIONES"/>
    <s v="2.1.1 - REMUNERACIONES"/>
    <s v="N"/>
    <s v="00 - N/A"/>
    <s v="10 - FONDO GENERAL"/>
    <s v="(en blanco)"/>
    <s v="99 - MULTIPROVINCIAL"/>
    <n v="386843689"/>
    <n v="386843689"/>
    <n v="57769869.049999997"/>
  </r>
  <r>
    <s v="2023"/>
    <x v="0"/>
    <x v="0"/>
    <x v="0"/>
    <x v="0"/>
    <s v="2 - Poder Ejecutivo"/>
    <s v="0204 - MINISTERIO DE RELACIONES EXTERIORES"/>
    <x v="0"/>
    <x v="11"/>
    <s v="1.2.01 - Relaciones internacionales desde oficinas en el país"/>
    <s v="2.1 - REMUNERACIONES Y CONTRIBUCIONES"/>
    <s v="2.1.1 - REMUNERACIONES"/>
    <s v="N"/>
    <s v="00 - N/A"/>
    <s v="20 - FONDOS CON DESTINO ESPECÍFICO"/>
    <s v="(en blanco)"/>
    <s v="99 - MULTIPROVINCIAL"/>
    <n v="21317757"/>
    <n v="20996667"/>
    <n v="3006334.41"/>
  </r>
  <r>
    <s v="2023"/>
    <x v="0"/>
    <x v="0"/>
    <x v="0"/>
    <x v="0"/>
    <s v="2 - Poder Ejecutivo"/>
    <s v="0204 - MINISTERIO DE RELACIONES EXTERIORES"/>
    <x v="0"/>
    <x v="11"/>
    <s v="1.2.01 - Relaciones internacionales desde oficinas en el país"/>
    <s v="2.1 - REMUNERACIONES Y CONTRIBUCIONES"/>
    <s v="2.1.2 - SOBRESUELDOS"/>
    <s v="N"/>
    <s v="00 - N/A"/>
    <s v="10 - FONDO GENERAL"/>
    <s v="(en blanco)"/>
    <s v="01 - DISTRITO NACIONAL"/>
    <n v="188035817"/>
    <n v="234787775.78999999"/>
    <n v="7919300"/>
  </r>
  <r>
    <s v="2023"/>
    <x v="0"/>
    <x v="0"/>
    <x v="0"/>
    <x v="0"/>
    <s v="2 - Poder Ejecutivo"/>
    <s v="0204 - MINISTERIO DE RELACIONES EXTERIORES"/>
    <x v="0"/>
    <x v="11"/>
    <s v="1.2.01 - Relaciones internacionales desde oficinas en el país"/>
    <s v="2.1 - REMUNERACIONES Y CONTRIBUCIONES"/>
    <s v="2.1.2 - SOBRESUELDOS"/>
    <s v="N"/>
    <s v="00 - N/A"/>
    <s v="10 - FONDO GENERAL"/>
    <s v="(en blanco)"/>
    <s v="99 - MULTIPROVINCIAL"/>
    <n v="53687877"/>
    <n v="53687877"/>
    <n v="3634000"/>
  </r>
  <r>
    <s v="2023"/>
    <x v="0"/>
    <x v="0"/>
    <x v="0"/>
    <x v="0"/>
    <s v="2 - Poder Ejecutivo"/>
    <s v="0204 - MINISTERIO DE RELACIONES EXTERIORES"/>
    <x v="0"/>
    <x v="11"/>
    <s v="1.2.01 - Relaciones internacionales desde oficinas en el país"/>
    <s v="2.1 - REMUNERACIONES Y CONTRIBUCIONES"/>
    <s v="2.1.2 - SOBRESUELDOS"/>
    <s v="N"/>
    <s v="00 - N/A"/>
    <s v="20 - FONDOS CON DESTINO ESPECÍFICO"/>
    <s v="(en blanco)"/>
    <s v="99 - MULTIPROVINCIAL"/>
    <n v="29096917"/>
    <n v="29096917"/>
    <n v="0"/>
  </r>
  <r>
    <s v="2023"/>
    <x v="0"/>
    <x v="0"/>
    <x v="0"/>
    <x v="0"/>
    <s v="2 - Poder Ejecutivo"/>
    <s v="0204 - MINISTERIO DE RELACIONES EXTERIORES"/>
    <x v="0"/>
    <x v="11"/>
    <s v="1.2.01 - Relaciones internacionales desde oficinas en el país"/>
    <s v="2.1 - REMUNERACIONES Y CONTRIBUCIONES"/>
    <s v="2.1.3 - DIETAS Y GASTOS DE REPRESENTACIÓN"/>
    <s v="N"/>
    <s v="00 - N/A"/>
    <s v="10 - FONDO GENERAL"/>
    <s v="(en blanco)"/>
    <s v="01 - DISTRITO NACIONAL"/>
    <n v="214656"/>
    <n v="954000"/>
    <n v="44899.4"/>
  </r>
  <r>
    <s v="2023"/>
    <x v="0"/>
    <x v="0"/>
    <x v="0"/>
    <x v="0"/>
    <s v="2 - Poder Ejecutivo"/>
    <s v="0204 - MINISTERIO DE RELACIONES EXTERIORES"/>
    <x v="0"/>
    <x v="11"/>
    <s v="1.2.01 - Relaciones internacionales desde oficinas en el país"/>
    <s v="2.1 - REMUNERACIONES Y CONTRIBUCIONES"/>
    <s v="2.1.5 - CONTRIBUCIONES A LA SEGURIDAD SOCIAL"/>
    <s v="N"/>
    <s v="00 - N/A"/>
    <s v="10 - FONDO GENERAL"/>
    <s v="(en blanco)"/>
    <s v="01 - DISTRITO NACIONAL"/>
    <n v="84838877"/>
    <n v="95901506.099999979"/>
    <n v="13418915.509999998"/>
  </r>
  <r>
    <s v="2023"/>
    <x v="0"/>
    <x v="0"/>
    <x v="0"/>
    <x v="0"/>
    <s v="2 - Poder Ejecutivo"/>
    <s v="0204 - MINISTERIO DE RELACIONES EXTERIORES"/>
    <x v="0"/>
    <x v="11"/>
    <s v="1.2.01 - Relaciones internacionales desde oficinas en el país"/>
    <s v="2.1 - REMUNERACIONES Y CONTRIBUCIONES"/>
    <s v="2.1.5 - CONTRIBUCIONES A LA SEGURIDAD SOCIAL"/>
    <s v="N"/>
    <s v="00 - N/A"/>
    <s v="10 - FONDO GENERAL"/>
    <s v="(en blanco)"/>
    <s v="99 - MULTIPROVINCIAL"/>
    <n v="54181358"/>
    <n v="54181358"/>
    <n v="8732748.9699999988"/>
  </r>
  <r>
    <s v="2023"/>
    <x v="0"/>
    <x v="0"/>
    <x v="0"/>
    <x v="0"/>
    <s v="2 - Poder Ejecutivo"/>
    <s v="0204 - MINISTERIO DE RELACIONES EXTERIORES"/>
    <x v="0"/>
    <x v="11"/>
    <s v="1.2.01 - Relaciones internacionales desde oficinas en el país"/>
    <s v="2.1 - REMUNERACIONES Y CONTRIBUCIONES"/>
    <s v="2.1.5 - CONTRIBUCIONES A LA SEGURIDAD SOCIAL"/>
    <s v="N"/>
    <s v="00 - N/A"/>
    <s v="20 - FONDOS CON DESTINO ESPECÍFICO"/>
    <s v="(en blanco)"/>
    <s v="99 - MULTIPROVINCIAL"/>
    <n v="2247630"/>
    <n v="2568720"/>
    <n v="377153.33999999997"/>
  </r>
  <r>
    <s v="2023"/>
    <x v="0"/>
    <x v="0"/>
    <x v="0"/>
    <x v="0"/>
    <s v="2 - Poder Ejecutivo"/>
    <s v="0204 - MINISTERIO DE RELACIONES EXTERIORES"/>
    <x v="0"/>
    <x v="11"/>
    <s v="1.2.01 - Relaciones internacionales desde oficinas en el país"/>
    <s v="2.2 - CONTRATACIÓN DE SERVICIOS"/>
    <s v="2.2.1 - SERVICIOS BÁSICOS"/>
    <s v="N"/>
    <s v="00 - N/A"/>
    <s v="10 - FONDO GENERAL"/>
    <s v="(en blanco)"/>
    <s v="01 - DISTRITO NACIONAL"/>
    <n v="52472624"/>
    <n v="52572624"/>
    <n v="4596094.3600000003"/>
  </r>
  <r>
    <s v="2023"/>
    <x v="0"/>
    <x v="0"/>
    <x v="0"/>
    <x v="0"/>
    <s v="2 - Poder Ejecutivo"/>
    <s v="0204 - MINISTERIO DE RELACIONES EXTERIORES"/>
    <x v="0"/>
    <x v="11"/>
    <s v="1.2.01 - Relaciones internacionales desde oficinas en el país"/>
    <s v="2.2 - CONTRATACIÓN DE SERVICIOS"/>
    <s v="2.2.1 - SERVICIOS BÁSICOS"/>
    <s v="N"/>
    <s v="00 - N/A"/>
    <s v="10 - FONDO GENERAL"/>
    <s v="(en blanco)"/>
    <s v="99 - MULTIPROVINCIAL"/>
    <n v="36556000"/>
    <n v="36556000"/>
    <n v="2641600.1500000004"/>
  </r>
  <r>
    <s v="2023"/>
    <x v="0"/>
    <x v="0"/>
    <x v="0"/>
    <x v="0"/>
    <s v="2 - Poder Ejecutivo"/>
    <s v="0204 - MINISTERIO DE RELACIONES EXTERIORES"/>
    <x v="0"/>
    <x v="11"/>
    <s v="1.2.01 - Relaciones internacionales desde oficinas en el país"/>
    <s v="2.2 - CONTRATACIÓN DE SERVICIOS"/>
    <s v="2.2.1 - SERVICIOS BÁSICOS"/>
    <s v="N"/>
    <s v="00 - N/A"/>
    <s v="20 - FONDOS CON DESTINO ESPECÍFICO"/>
    <s v="(en blanco)"/>
    <s v="99 - MULTIPROVINCIAL"/>
    <n v="110000"/>
    <n v="110000"/>
    <n v="0"/>
  </r>
  <r>
    <s v="2023"/>
    <x v="0"/>
    <x v="0"/>
    <x v="0"/>
    <x v="0"/>
    <s v="2 - Poder Ejecutivo"/>
    <s v="0204 - MINISTERIO DE RELACIONES EXTERIORES"/>
    <x v="0"/>
    <x v="11"/>
    <s v="1.2.01 - Relaciones internacionales desde oficinas en el país"/>
    <s v="2.2 - CONTRATACIÓN DE SERVICIOS"/>
    <s v="2.2.2 - PUBLICIDAD, IMPRESIÓN Y ENCUADERNACIÓN"/>
    <s v="N"/>
    <s v="00 - N/A"/>
    <s v="10 - FONDO GENERAL"/>
    <s v="(en blanco)"/>
    <s v="01 - DISTRITO NACIONAL"/>
    <n v="35522307"/>
    <n v="176522307"/>
    <n v="225000"/>
  </r>
  <r>
    <s v="2023"/>
    <x v="0"/>
    <x v="0"/>
    <x v="0"/>
    <x v="0"/>
    <s v="2 - Poder Ejecutivo"/>
    <s v="0204 - MINISTERIO DE RELACIONES EXTERIORES"/>
    <x v="0"/>
    <x v="11"/>
    <s v="1.2.01 - Relaciones internacionales desde oficinas en el país"/>
    <s v="2.2 - CONTRATACIÓN DE SERVICIOS"/>
    <s v="2.2.2 - PUBLICIDAD, IMPRESIÓN Y ENCUADERNACIÓN"/>
    <s v="N"/>
    <s v="00 - N/A"/>
    <s v="10 - FONDO GENERAL"/>
    <s v="(en blanco)"/>
    <s v="99 - MULTIPROVINCIAL"/>
    <n v="160030000"/>
    <n v="80000"/>
    <n v="0"/>
  </r>
  <r>
    <s v="2023"/>
    <x v="0"/>
    <x v="0"/>
    <x v="0"/>
    <x v="0"/>
    <s v="2 - Poder Ejecutivo"/>
    <s v="0204 - MINISTERIO DE RELACIONES EXTERIORES"/>
    <x v="0"/>
    <x v="11"/>
    <s v="1.2.01 - Relaciones internacionales desde oficinas en el país"/>
    <s v="2.2 - CONTRATACIÓN DE SERVICIOS"/>
    <s v="2.2.2 - PUBLICIDAD, IMPRESIÓN Y ENCUADERNACIÓN"/>
    <s v="N"/>
    <s v="00 - N/A"/>
    <s v="20 - FONDOS CON DESTINO ESPECÍFICO"/>
    <s v="(en blanco)"/>
    <s v="99 - MULTIPROVINCIAL"/>
    <n v="167623613"/>
    <n v="5623613"/>
    <n v="0"/>
  </r>
  <r>
    <s v="2023"/>
    <x v="0"/>
    <x v="0"/>
    <x v="0"/>
    <x v="0"/>
    <s v="2 - Poder Ejecutivo"/>
    <s v="0204 - MINISTERIO DE RELACIONES EXTERIORES"/>
    <x v="0"/>
    <x v="11"/>
    <s v="1.2.01 - Relaciones internacionales desde oficinas en el país"/>
    <s v="2.2 - CONTRATACIÓN DE SERVICIOS"/>
    <s v="2.2.3 - VIÁTICOS"/>
    <s v="N"/>
    <s v="00 - N/A"/>
    <s v="10 - FONDO GENERAL"/>
    <s v="(en blanco)"/>
    <s v="01 - DISTRITO NACIONAL"/>
    <n v="61410000"/>
    <n v="73300000"/>
    <n v="3553625.48"/>
  </r>
  <r>
    <s v="2023"/>
    <x v="0"/>
    <x v="0"/>
    <x v="0"/>
    <x v="0"/>
    <s v="2 - Poder Ejecutivo"/>
    <s v="0204 - MINISTERIO DE RELACIONES EXTERIORES"/>
    <x v="0"/>
    <x v="11"/>
    <s v="1.2.01 - Relaciones internacionales desde oficinas en el país"/>
    <s v="2.2 - CONTRATACIÓN DE SERVICIOS"/>
    <s v="2.2.3 - VIÁTICOS"/>
    <s v="N"/>
    <s v="00 - N/A"/>
    <s v="10 - FONDO GENERAL"/>
    <s v="(en blanco)"/>
    <s v="99 - MULTIPROVINCIAL"/>
    <n v="1800000"/>
    <n v="1800000"/>
    <n v="80550"/>
  </r>
  <r>
    <s v="2023"/>
    <x v="0"/>
    <x v="0"/>
    <x v="0"/>
    <x v="0"/>
    <s v="2 - Poder Ejecutivo"/>
    <s v="0204 - MINISTERIO DE RELACIONES EXTERIORES"/>
    <x v="0"/>
    <x v="11"/>
    <s v="1.2.01 - Relaciones internacionales desde oficinas en el país"/>
    <s v="2.2 - CONTRATACIÓN DE SERVICIOS"/>
    <s v="2.2.3 - VIÁTICOS"/>
    <s v="N"/>
    <s v="00 - N/A"/>
    <s v="20 - FONDOS CON DESTINO ESPECÍFICO"/>
    <s v="(en blanco)"/>
    <s v="99 - MULTIPROVINCIAL"/>
    <n v="7900000"/>
    <n v="7900000"/>
    <n v="248750"/>
  </r>
  <r>
    <s v="2023"/>
    <x v="0"/>
    <x v="0"/>
    <x v="0"/>
    <x v="0"/>
    <s v="2 - Poder Ejecutivo"/>
    <s v="0204 - MINISTERIO DE RELACIONES EXTERIORES"/>
    <x v="0"/>
    <x v="11"/>
    <s v="1.2.01 - Relaciones internacionales desde oficinas en el país"/>
    <s v="2.2 - CONTRATACIÓN DE SERVICIOS"/>
    <s v="2.2.4 - TRANSPORTE Y ALMACENAJE"/>
    <s v="N"/>
    <s v="00 - N/A"/>
    <s v="10 - FONDO GENERAL"/>
    <s v="(en blanco)"/>
    <s v="01 - DISTRITO NACIONAL"/>
    <n v="140001000"/>
    <n v="88131000"/>
    <n v="3160592.1599999997"/>
  </r>
  <r>
    <s v="2023"/>
    <x v="0"/>
    <x v="0"/>
    <x v="0"/>
    <x v="0"/>
    <s v="2 - Poder Ejecutivo"/>
    <s v="0204 - MINISTERIO DE RELACIONES EXTERIORES"/>
    <x v="0"/>
    <x v="11"/>
    <s v="1.2.01 - Relaciones internacionales desde oficinas en el país"/>
    <s v="2.2 - CONTRATACIÓN DE SERVICIOS"/>
    <s v="2.2.4 - TRANSPORTE Y ALMACENAJE"/>
    <s v="N"/>
    <s v="00 - N/A"/>
    <s v="20 - FONDOS CON DESTINO ESPECÍFICO"/>
    <s v="(en blanco)"/>
    <s v="99 - MULTIPROVINCIAL"/>
    <n v="1100000"/>
    <n v="1100000"/>
    <n v="0"/>
  </r>
  <r>
    <s v="2023"/>
    <x v="0"/>
    <x v="0"/>
    <x v="0"/>
    <x v="0"/>
    <s v="2 - Poder Ejecutivo"/>
    <s v="0204 - MINISTERIO DE RELACIONES EXTERIORES"/>
    <x v="0"/>
    <x v="11"/>
    <s v="1.2.01 - Relaciones internacionales desde oficinas en el país"/>
    <s v="2.2 - CONTRATACIÓN DE SERVICIOS"/>
    <s v="2.2.5 - ALQUILERES Y RENTAS"/>
    <s v="N"/>
    <s v="00 - N/A"/>
    <s v="10 - FONDO GENERAL"/>
    <s v="(en blanco)"/>
    <s v="01 - DISTRITO NACIONAL"/>
    <n v="250000"/>
    <n v="52648000"/>
    <n v="5119004.0500000007"/>
  </r>
  <r>
    <s v="2023"/>
    <x v="0"/>
    <x v="0"/>
    <x v="0"/>
    <x v="0"/>
    <s v="2 - Poder Ejecutivo"/>
    <s v="0204 - MINISTERIO DE RELACIONES EXTERIORES"/>
    <x v="0"/>
    <x v="11"/>
    <s v="1.2.01 - Relaciones internacionales desde oficinas en el país"/>
    <s v="2.2 - CONTRATACIÓN DE SERVICIOS"/>
    <s v="2.2.5 - ALQUILERES Y RENTAS"/>
    <s v="N"/>
    <s v="00 - N/A"/>
    <s v="10 - FONDO GENERAL"/>
    <s v="(en blanco)"/>
    <s v="99 - MULTIPROVINCIAL"/>
    <n v="11287188"/>
    <n v="13458991"/>
    <n v="117596.92"/>
  </r>
  <r>
    <s v="2023"/>
    <x v="0"/>
    <x v="0"/>
    <x v="0"/>
    <x v="0"/>
    <s v="2 - Poder Ejecutivo"/>
    <s v="0204 - MINISTERIO DE RELACIONES EXTERIORES"/>
    <x v="0"/>
    <x v="11"/>
    <s v="1.2.01 - Relaciones internacionales desde oficinas en el país"/>
    <s v="2.2 - CONTRATACIÓN DE SERVICIOS"/>
    <s v="2.2.5 - ALQUILERES Y RENTAS"/>
    <s v="N"/>
    <s v="00 - N/A"/>
    <s v="20 - FONDOS CON DESTINO ESPECÍFICO"/>
    <s v="(en blanco)"/>
    <s v="99 - MULTIPROVINCIAL"/>
    <n v="1650000"/>
    <n v="5650000"/>
    <n v="152024.56"/>
  </r>
  <r>
    <s v="2023"/>
    <x v="0"/>
    <x v="0"/>
    <x v="0"/>
    <x v="0"/>
    <s v="2 - Poder Ejecutivo"/>
    <s v="0204 - MINISTERIO DE RELACIONES EXTERIORES"/>
    <x v="0"/>
    <x v="11"/>
    <s v="1.2.01 - Relaciones internacionales desde oficinas en el país"/>
    <s v="2.2 - CONTRATACIÓN DE SERVICIOS"/>
    <s v="2.2.6 - SEGUROS"/>
    <s v="N"/>
    <s v="00 - N/A"/>
    <s v="10 - FONDO GENERAL"/>
    <s v="(en blanco)"/>
    <s v="01 - DISTRITO NACIONAL"/>
    <n v="35150000"/>
    <n v="25650000"/>
    <n v="344841.62"/>
  </r>
  <r>
    <s v="2023"/>
    <x v="0"/>
    <x v="0"/>
    <x v="0"/>
    <x v="0"/>
    <s v="2 - Poder Ejecutivo"/>
    <s v="0204 - MINISTERIO DE RELACIONES EXTERIORES"/>
    <x v="0"/>
    <x v="11"/>
    <s v="1.2.01 - Relaciones internacionales desde oficinas en el país"/>
    <s v="2.2 - CONTRATACIÓN DE SERVICIOS"/>
    <s v="2.2.6 - SEGUROS"/>
    <s v="N"/>
    <s v="00 - N/A"/>
    <s v="10 - FONDO GENERAL"/>
    <s v="(en blanco)"/>
    <s v="99 - MULTIPROVINCIAL"/>
    <n v="120000"/>
    <n v="120000"/>
    <n v="0"/>
  </r>
  <r>
    <s v="2023"/>
    <x v="0"/>
    <x v="0"/>
    <x v="0"/>
    <x v="0"/>
    <s v="2 - Poder Ejecutivo"/>
    <s v="0204 - MINISTERIO DE RELACIONES EXTERIORES"/>
    <x v="0"/>
    <x v="11"/>
    <s v="1.2.01 - Relaciones internacionales desde oficinas en el país"/>
    <s v="2.2 - CONTRATACIÓN DE SERVICIOS"/>
    <s v="2.2.6 - SEGUROS"/>
    <s v="N"/>
    <s v="00 - N/A"/>
    <s v="20 - FONDOS CON DESTINO ESPECÍFICO"/>
    <s v="(en blanco)"/>
    <s v="99 - MULTIPROVINCIAL"/>
    <n v="13500000"/>
    <n v="13500000"/>
    <n v="3063557.5500000003"/>
  </r>
  <r>
    <s v="2023"/>
    <x v="0"/>
    <x v="0"/>
    <x v="0"/>
    <x v="0"/>
    <s v="2 - Poder Ejecutivo"/>
    <s v="0204 - MINISTERIO DE RELACIONES EXTERIORES"/>
    <x v="0"/>
    <x v="11"/>
    <s v="1.2.01 - Relaciones internacionales desde oficinas en el país"/>
    <s v="2.2 - CONTRATACIÓN DE SERVICIOS"/>
    <s v="2.2.7 - SERVICIOS DE CONSERVACIÓN, REPARACIONES MENORES E INSTALACIONES TEMPORALES"/>
    <s v="N"/>
    <s v="00 - N/A"/>
    <s v="10 - FONDO GENERAL"/>
    <s v="(en blanco)"/>
    <s v="01 - DISTRITO NACIONAL"/>
    <n v="890000"/>
    <n v="14750000"/>
    <n v="2332466.0299999998"/>
  </r>
  <r>
    <s v="2023"/>
    <x v="0"/>
    <x v="0"/>
    <x v="0"/>
    <x v="0"/>
    <s v="2 - Poder Ejecutivo"/>
    <s v="0204 - MINISTERIO DE RELACIONES EXTERIORES"/>
    <x v="0"/>
    <x v="11"/>
    <s v="1.2.01 - Relaciones internacionales desde oficinas en el país"/>
    <s v="2.2 - CONTRATACIÓN DE SERVICIOS"/>
    <s v="2.2.7 - SERVICIOS DE CONSERVACIÓN, REPARACIONES MENORES E INSTALACIONES TEMPORALES"/>
    <s v="N"/>
    <s v="00 - N/A"/>
    <s v="10 - FONDO GENERAL"/>
    <s v="(en blanco)"/>
    <s v="99 - MULTIPROVINCIAL"/>
    <n v="6571990"/>
    <n v="6571990"/>
    <n v="4070000"/>
  </r>
  <r>
    <s v="2023"/>
    <x v="0"/>
    <x v="0"/>
    <x v="0"/>
    <x v="0"/>
    <s v="2 - Poder Ejecutivo"/>
    <s v="0204 - MINISTERIO DE RELACIONES EXTERIORES"/>
    <x v="0"/>
    <x v="11"/>
    <s v="1.2.01 - Relaciones internacionales desde oficinas en el país"/>
    <s v="2.2 - CONTRATACIÓN DE SERVICIOS"/>
    <s v="2.2.7 - SERVICIOS DE CONSERVACIÓN, REPARACIONES MENORES E INSTALACIONES TEMPORALES"/>
    <s v="N"/>
    <s v="00 - N/A"/>
    <s v="20 - FONDOS CON DESTINO ESPECÍFICO"/>
    <s v="(en blanco)"/>
    <s v="99 - MULTIPROVINCIAL"/>
    <n v="17830000"/>
    <n v="17830000"/>
    <n v="1298340.1100000001"/>
  </r>
  <r>
    <s v="2023"/>
    <x v="0"/>
    <x v="0"/>
    <x v="0"/>
    <x v="0"/>
    <s v="2 - Poder Ejecutivo"/>
    <s v="0204 - MINISTERIO DE RELACIONES EXTERIORES"/>
    <x v="0"/>
    <x v="11"/>
    <s v="1.2.01 - Relaciones internacionales desde oficinas en el país"/>
    <s v="2.2 - CONTRATACIÓN DE SERVICIOS"/>
    <s v="2.2.8 - OTROS SERVICIOS NO INCLUIDOS EN CONCEPTOS ANTERIORES"/>
    <s v="N"/>
    <s v="00 - N/A"/>
    <s v="10 - FONDO GENERAL"/>
    <s v="(en blanco)"/>
    <s v="01 - DISTRITO NACIONAL"/>
    <n v="596825000"/>
    <n v="387030000"/>
    <n v="16315115.799999999"/>
  </r>
  <r>
    <s v="2023"/>
    <x v="0"/>
    <x v="0"/>
    <x v="0"/>
    <x v="0"/>
    <s v="2 - Poder Ejecutivo"/>
    <s v="0204 - MINISTERIO DE RELACIONES EXTERIORES"/>
    <x v="0"/>
    <x v="11"/>
    <s v="1.2.01 - Relaciones internacionales desde oficinas en el país"/>
    <s v="2.2 - CONTRATACIÓN DE SERVICIOS"/>
    <s v="2.2.8 - OTROS SERVICIOS NO INCLUIDOS EN CONCEPTOS ANTERIORES"/>
    <s v="N"/>
    <s v="00 - N/A"/>
    <s v="10 - FONDO GENERAL"/>
    <s v="(en blanco)"/>
    <s v="99 - MULTIPROVINCIAL"/>
    <n v="2659432"/>
    <n v="4727684"/>
    <n v="0"/>
  </r>
  <r>
    <s v="2023"/>
    <x v="0"/>
    <x v="0"/>
    <x v="0"/>
    <x v="0"/>
    <s v="2 - Poder Ejecutivo"/>
    <s v="0204 - MINISTERIO DE RELACIONES EXTERIORES"/>
    <x v="0"/>
    <x v="11"/>
    <s v="1.2.01 - Relaciones internacionales desde oficinas en el país"/>
    <s v="2.2 - CONTRATACIÓN DE SERVICIOS"/>
    <s v="2.2.8 - OTROS SERVICIOS NO INCLUIDOS EN CONCEPTOS ANTERIORES"/>
    <s v="N"/>
    <s v="00 - N/A"/>
    <s v="20 - FONDOS CON DESTINO ESPECÍFICO"/>
    <s v="(en blanco)"/>
    <s v="99 - MULTIPROVINCIAL"/>
    <n v="87117872"/>
    <n v="82692872"/>
    <n v="1276354.48"/>
  </r>
  <r>
    <s v="2023"/>
    <x v="0"/>
    <x v="0"/>
    <x v="0"/>
    <x v="0"/>
    <s v="2 - Poder Ejecutivo"/>
    <s v="0204 - MINISTERIO DE RELACIONES EXTERIORES"/>
    <x v="0"/>
    <x v="11"/>
    <s v="1.2.01 - Relaciones internacionales desde oficinas en el país"/>
    <s v="2.2 - CONTRATACIÓN DE SERVICIOS"/>
    <s v="2.2.9 - OTRAS CONTRATACIONES DE SERVICIOS"/>
    <s v="N"/>
    <s v="00 - N/A"/>
    <s v="10 - FONDO GENERAL"/>
    <s v="(en blanco)"/>
    <s v="01 - DISTRITO NACIONAL"/>
    <n v="61225000"/>
    <n v="90599285"/>
    <n v="720656.58"/>
  </r>
  <r>
    <s v="2023"/>
    <x v="0"/>
    <x v="0"/>
    <x v="0"/>
    <x v="0"/>
    <s v="2 - Poder Ejecutivo"/>
    <s v="0204 - MINISTERIO DE RELACIONES EXTERIORES"/>
    <x v="0"/>
    <x v="11"/>
    <s v="1.2.01 - Relaciones internacionales desde oficinas en el país"/>
    <s v="2.2 - CONTRATACIÓN DE SERVICIOS"/>
    <s v="2.2.9 - OTRAS CONTRATACIONES DE SERVICIOS"/>
    <s v="N"/>
    <s v="00 - N/A"/>
    <s v="10 - FONDO GENERAL"/>
    <s v="(en blanco)"/>
    <s v="99 - MULTIPROVINCIAL"/>
    <n v="9750000"/>
    <n v="5609945"/>
    <n v="40745.4"/>
  </r>
  <r>
    <s v="2023"/>
    <x v="0"/>
    <x v="0"/>
    <x v="0"/>
    <x v="0"/>
    <s v="2 - Poder Ejecutivo"/>
    <s v="0204 - MINISTERIO DE RELACIONES EXTERIORES"/>
    <x v="0"/>
    <x v="11"/>
    <s v="1.2.01 - Relaciones internacionales desde oficinas en el país"/>
    <s v="2.2 - CONTRATACIÓN DE SERVICIOS"/>
    <s v="2.2.9 - OTRAS CONTRATACIONES DE SERVICIOS"/>
    <s v="N"/>
    <s v="00 - N/A"/>
    <s v="20 - FONDOS CON DESTINO ESPECÍFICO"/>
    <s v="(en blanco)"/>
    <s v="99 - MULTIPROVINCIAL"/>
    <n v="32600000"/>
    <n v="32600000"/>
    <n v="2104109.92"/>
  </r>
  <r>
    <s v="2023"/>
    <x v="0"/>
    <x v="0"/>
    <x v="0"/>
    <x v="0"/>
    <s v="2 - Poder Ejecutivo"/>
    <s v="0204 - MINISTERIO DE RELACIONES EXTERIORES"/>
    <x v="0"/>
    <x v="11"/>
    <s v="1.2.01 - Relaciones internacionales desde oficinas en el país"/>
    <s v="2.3 - MATERIALES Y SUMINISTROS"/>
    <s v="2.3.1 - ALIMENTOS Y PRODUCTOS AGROFORESTALES"/>
    <s v="N"/>
    <s v="00 - N/A"/>
    <s v="10 - FONDO GENERAL"/>
    <s v="(en blanco)"/>
    <s v="01 - DISTRITO NACIONAL"/>
    <n v="120000"/>
    <n v="19420000"/>
    <n v="686140.8"/>
  </r>
  <r>
    <s v="2023"/>
    <x v="0"/>
    <x v="0"/>
    <x v="0"/>
    <x v="0"/>
    <s v="2 - Poder Ejecutivo"/>
    <s v="0204 - MINISTERIO DE RELACIONES EXTERIORES"/>
    <x v="0"/>
    <x v="11"/>
    <s v="1.2.01 - Relaciones internacionales desde oficinas en el país"/>
    <s v="2.3 - MATERIALES Y SUMINISTROS"/>
    <s v="2.3.1 - ALIMENTOS Y PRODUCTOS AGROFORESTALES"/>
    <s v="N"/>
    <s v="00 - N/A"/>
    <s v="10 - FONDO GENERAL"/>
    <s v="(en blanco)"/>
    <s v="99 - MULTIPROVINCIAL"/>
    <n v="50000"/>
    <n v="490000"/>
    <n v="24500"/>
  </r>
  <r>
    <s v="2023"/>
    <x v="0"/>
    <x v="0"/>
    <x v="0"/>
    <x v="0"/>
    <s v="2 - Poder Ejecutivo"/>
    <s v="0204 - MINISTERIO DE RELACIONES EXTERIORES"/>
    <x v="0"/>
    <x v="11"/>
    <s v="1.2.01 - Relaciones internacionales desde oficinas en el país"/>
    <s v="2.3 - MATERIALES Y SUMINISTROS"/>
    <s v="2.3.1 - ALIMENTOS Y PRODUCTOS AGROFORESTALES"/>
    <s v="N"/>
    <s v="00 - N/A"/>
    <s v="20 - FONDOS CON DESTINO ESPECÍFICO"/>
    <s v="(en blanco)"/>
    <s v="99 - MULTIPROVINCIAL"/>
    <n v="3600000"/>
    <n v="3600000"/>
    <n v="0"/>
  </r>
  <r>
    <s v="2023"/>
    <x v="0"/>
    <x v="0"/>
    <x v="0"/>
    <x v="0"/>
    <s v="2 - Poder Ejecutivo"/>
    <s v="0204 - MINISTERIO DE RELACIONES EXTERIORES"/>
    <x v="0"/>
    <x v="11"/>
    <s v="1.2.01 - Relaciones internacionales desde oficinas en el país"/>
    <s v="2.3 - MATERIALES Y SUMINISTROS"/>
    <s v="2.3.2 - TEXTILES Y VESTUARIOS"/>
    <s v="N"/>
    <s v="00 - N/A"/>
    <s v="10 - FONDO GENERAL"/>
    <s v="(en blanco)"/>
    <s v="01 - DISTRITO NACIONAL"/>
    <n v="280000"/>
    <n v="12032000"/>
    <n v="2229998.7999999998"/>
  </r>
  <r>
    <s v="2023"/>
    <x v="0"/>
    <x v="0"/>
    <x v="0"/>
    <x v="0"/>
    <s v="2 - Poder Ejecutivo"/>
    <s v="0204 - MINISTERIO DE RELACIONES EXTERIORES"/>
    <x v="0"/>
    <x v="11"/>
    <s v="1.2.01 - Relaciones internacionales desde oficinas en el país"/>
    <s v="2.3 - MATERIALES Y SUMINISTROS"/>
    <s v="2.3.2 - TEXTILES Y VESTUARIOS"/>
    <s v="N"/>
    <s v="00 - N/A"/>
    <s v="10 - FONDO GENERAL"/>
    <s v="(en blanco)"/>
    <s v="99 - MULTIPROVINCIAL"/>
    <n v="350000"/>
    <n v="450000"/>
    <n v="197903.7"/>
  </r>
  <r>
    <s v="2023"/>
    <x v="0"/>
    <x v="0"/>
    <x v="0"/>
    <x v="0"/>
    <s v="2 - Poder Ejecutivo"/>
    <s v="0204 - MINISTERIO DE RELACIONES EXTERIORES"/>
    <x v="0"/>
    <x v="11"/>
    <s v="1.2.01 - Relaciones internacionales desde oficinas en el país"/>
    <s v="2.3 - MATERIALES Y SUMINISTROS"/>
    <s v="2.3.2 - TEXTILES Y VESTUARIOS"/>
    <s v="N"/>
    <s v="00 - N/A"/>
    <s v="20 - FONDOS CON DESTINO ESPECÍFICO"/>
    <s v="(en blanco)"/>
    <s v="99 - MULTIPROVINCIAL"/>
    <n v="10600000"/>
    <n v="10600000"/>
    <n v="0"/>
  </r>
  <r>
    <s v="2023"/>
    <x v="0"/>
    <x v="0"/>
    <x v="0"/>
    <x v="0"/>
    <s v="2 - Poder Ejecutivo"/>
    <s v="0204 - MINISTERIO DE RELACIONES EXTERIORES"/>
    <x v="0"/>
    <x v="11"/>
    <s v="1.2.01 - Relaciones internacionales desde oficinas en el país"/>
    <s v="2.3 - MATERIALES Y SUMINISTROS"/>
    <s v="2.3.3 - PAPEL, CARTÓN E IMPRESOS"/>
    <s v="N"/>
    <s v="00 - N/A"/>
    <s v="10 - FONDO GENERAL"/>
    <s v="(en blanco)"/>
    <s v="01 - DISTRITO NACIONAL"/>
    <n v="5686050"/>
    <n v="23875000"/>
    <n v="0"/>
  </r>
  <r>
    <s v="2023"/>
    <x v="0"/>
    <x v="0"/>
    <x v="0"/>
    <x v="0"/>
    <s v="2 - Poder Ejecutivo"/>
    <s v="0204 - MINISTERIO DE RELACIONES EXTERIORES"/>
    <x v="0"/>
    <x v="11"/>
    <s v="1.2.01 - Relaciones internacionales desde oficinas en el país"/>
    <s v="2.3 - MATERIALES Y SUMINISTROS"/>
    <s v="2.3.3 - PAPEL, CARTÓN E IMPRESOS"/>
    <s v="N"/>
    <s v="00 - N/A"/>
    <s v="10 - FONDO GENERAL"/>
    <s v="(en blanco)"/>
    <s v="99 - MULTIPROVINCIAL"/>
    <n v="50000"/>
    <n v="160500000"/>
    <n v="25750000"/>
  </r>
  <r>
    <s v="2023"/>
    <x v="0"/>
    <x v="0"/>
    <x v="0"/>
    <x v="0"/>
    <s v="2 - Poder Ejecutivo"/>
    <s v="0204 - MINISTERIO DE RELACIONES EXTERIORES"/>
    <x v="0"/>
    <x v="11"/>
    <s v="1.2.01 - Relaciones internacionales desde oficinas en el país"/>
    <s v="2.3 - MATERIALES Y SUMINISTROS"/>
    <s v="2.3.3 - PAPEL, CARTÓN E IMPRESOS"/>
    <s v="N"/>
    <s v="00 - N/A"/>
    <s v="20 - FONDOS CON DESTINO ESPECÍFICO"/>
    <s v="(en blanco)"/>
    <s v="99 - MULTIPROVINCIAL"/>
    <n v="8450000"/>
    <n v="170450000"/>
    <n v="0"/>
  </r>
  <r>
    <s v="2023"/>
    <x v="0"/>
    <x v="0"/>
    <x v="0"/>
    <x v="0"/>
    <s v="2 - Poder Ejecutivo"/>
    <s v="0204 - MINISTERIO DE RELACIONES EXTERIORES"/>
    <x v="0"/>
    <x v="11"/>
    <s v="1.2.01 - Relaciones internacionales desde oficinas en el país"/>
    <s v="2.3 - MATERIALES Y SUMINISTROS"/>
    <s v="2.3.4 - PRODUCTOS FARMACÉUTICOS"/>
    <s v="N"/>
    <s v="00 - N/A"/>
    <s v="10 - FONDO GENERAL"/>
    <s v="(en blanco)"/>
    <s v="01 - DISTRITO NACIONAL"/>
    <n v="0"/>
    <n v="400000"/>
    <n v="0"/>
  </r>
  <r>
    <s v="2023"/>
    <x v="0"/>
    <x v="0"/>
    <x v="0"/>
    <x v="0"/>
    <s v="2 - Poder Ejecutivo"/>
    <s v="0204 - MINISTERIO DE RELACIONES EXTERIORES"/>
    <x v="0"/>
    <x v="11"/>
    <s v="1.2.01 - Relaciones internacionales desde oficinas en el país"/>
    <s v="2.3 - MATERIALES Y SUMINISTROS"/>
    <s v="2.3.4 - PRODUCTOS FARMACÉUTICOS"/>
    <s v="N"/>
    <s v="00 - N/A"/>
    <s v="20 - FONDOS CON DESTINO ESPECÍFICO"/>
    <s v="(en blanco)"/>
    <s v="99 - MULTIPROVINCIAL"/>
    <n v="2000000"/>
    <n v="2000000"/>
    <n v="0"/>
  </r>
  <r>
    <s v="2023"/>
    <x v="0"/>
    <x v="0"/>
    <x v="0"/>
    <x v="0"/>
    <s v="2 - Poder Ejecutivo"/>
    <s v="0204 - MINISTERIO DE RELACIONES EXTERIORES"/>
    <x v="0"/>
    <x v="11"/>
    <s v="1.2.01 - Relaciones internacionales desde oficinas en el país"/>
    <s v="2.3 - MATERIALES Y SUMINISTROS"/>
    <s v="2.3.5 - CUERO, CAUCHO Y PLÁSTICO"/>
    <s v="N"/>
    <s v="00 - N/A"/>
    <s v="10 - FONDO GENERAL"/>
    <s v="(en blanco)"/>
    <s v="01 - DISTRITO NACIONAL"/>
    <n v="365812"/>
    <n v="6650000"/>
    <n v="0"/>
  </r>
  <r>
    <s v="2023"/>
    <x v="0"/>
    <x v="0"/>
    <x v="0"/>
    <x v="0"/>
    <s v="2 - Poder Ejecutivo"/>
    <s v="0204 - MINISTERIO DE RELACIONES EXTERIORES"/>
    <x v="0"/>
    <x v="11"/>
    <s v="1.2.01 - Relaciones internacionales desde oficinas en el país"/>
    <s v="2.3 - MATERIALES Y SUMINISTROS"/>
    <s v="2.3.5 - CUERO, CAUCHO Y PLÁSTICO"/>
    <s v="N"/>
    <s v="00 - N/A"/>
    <s v="10 - FONDO GENERAL"/>
    <s v="(en blanco)"/>
    <s v="99 - MULTIPROVINCIAL"/>
    <n v="50000"/>
    <n v="150000"/>
    <n v="0"/>
  </r>
  <r>
    <s v="2023"/>
    <x v="0"/>
    <x v="0"/>
    <x v="0"/>
    <x v="0"/>
    <s v="2 - Poder Ejecutivo"/>
    <s v="0204 - MINISTERIO DE RELACIONES EXTERIORES"/>
    <x v="0"/>
    <x v="11"/>
    <s v="1.2.01 - Relaciones internacionales desde oficinas en el país"/>
    <s v="2.3 - MATERIALES Y SUMINISTROS"/>
    <s v="2.3.5 - CUERO, CAUCHO Y PLÁSTICO"/>
    <s v="N"/>
    <s v="00 - N/A"/>
    <s v="20 - FONDOS CON DESTINO ESPECÍFICO"/>
    <s v="(en blanco)"/>
    <s v="99 - MULTIPROVINCIAL"/>
    <n v="2815000"/>
    <n v="2815000"/>
    <n v="0"/>
  </r>
  <r>
    <s v="2023"/>
    <x v="0"/>
    <x v="0"/>
    <x v="0"/>
    <x v="0"/>
    <s v="2 - Poder Ejecutivo"/>
    <s v="0204 - MINISTERIO DE RELACIONES EXTERIORES"/>
    <x v="0"/>
    <x v="11"/>
    <s v="1.2.01 - Relaciones internacionales desde oficinas en el país"/>
    <s v="2.3 - MATERIALES Y SUMINISTROS"/>
    <s v="2.3.6 - PRODUCTOS DE MINERALES, METÁLICOS Y NO METÁLICOS"/>
    <s v="N"/>
    <s v="00 - N/A"/>
    <s v="10 - FONDO GENERAL"/>
    <s v="(en blanco)"/>
    <s v="01 - DISTRITO NACIONAL"/>
    <n v="2600000"/>
    <n v="8700000"/>
    <n v="0"/>
  </r>
  <r>
    <s v="2023"/>
    <x v="0"/>
    <x v="0"/>
    <x v="0"/>
    <x v="0"/>
    <s v="2 - Poder Ejecutivo"/>
    <s v="0204 - MINISTERIO DE RELACIONES EXTERIORES"/>
    <x v="0"/>
    <x v="11"/>
    <s v="1.2.01 - Relaciones internacionales desde oficinas en el país"/>
    <s v="2.3 - MATERIALES Y SUMINISTROS"/>
    <s v="2.3.6 - PRODUCTOS DE MINERALES, METÁLICOS Y NO METÁLICOS"/>
    <s v="N"/>
    <s v="00 - N/A"/>
    <s v="10 - FONDO GENERAL"/>
    <s v="(en blanco)"/>
    <s v="99 - MULTIPROVINCIAL"/>
    <n v="2000000"/>
    <n v="85000"/>
    <n v="0"/>
  </r>
  <r>
    <s v="2023"/>
    <x v="0"/>
    <x v="0"/>
    <x v="0"/>
    <x v="0"/>
    <s v="2 - Poder Ejecutivo"/>
    <s v="0204 - MINISTERIO DE RELACIONES EXTERIORES"/>
    <x v="0"/>
    <x v="11"/>
    <s v="1.2.01 - Relaciones internacionales desde oficinas en el país"/>
    <s v="2.3 - MATERIALES Y SUMINISTROS"/>
    <s v="2.3.6 - PRODUCTOS DE MINERALES, METÁLICOS Y NO METÁLICOS"/>
    <s v="N"/>
    <s v="00 - N/A"/>
    <s v="20 - FONDOS CON DESTINO ESPECÍFICO"/>
    <s v="(en blanco)"/>
    <s v="99 - MULTIPROVINCIAL"/>
    <n v="620000"/>
    <n v="620000"/>
    <n v="0"/>
  </r>
  <r>
    <s v="2023"/>
    <x v="0"/>
    <x v="0"/>
    <x v="0"/>
    <x v="0"/>
    <s v="2 - Poder Ejecutivo"/>
    <s v="0204 - MINISTERIO DE RELACIONES EXTERIORES"/>
    <x v="0"/>
    <x v="11"/>
    <s v="1.2.01 - Relaciones internacionales desde oficinas en el país"/>
    <s v="2.3 - MATERIALES Y SUMINISTROS"/>
    <s v="2.3.7 - COMBUSTIBLES, LUBRICANTES, PRODUCTOS QUÍMICOS Y CONEXOS"/>
    <s v="N"/>
    <s v="00 - N/A"/>
    <s v="10 - FONDO GENERAL"/>
    <s v="(en blanco)"/>
    <s v="01 - DISTRITO NACIONAL"/>
    <n v="69714812"/>
    <n v="109498980"/>
    <n v="549750"/>
  </r>
  <r>
    <s v="2023"/>
    <x v="0"/>
    <x v="0"/>
    <x v="0"/>
    <x v="0"/>
    <s v="2 - Poder Ejecutivo"/>
    <s v="0204 - MINISTERIO DE RELACIONES EXTERIORES"/>
    <x v="0"/>
    <x v="11"/>
    <s v="1.2.01 - Relaciones internacionales desde oficinas en el país"/>
    <s v="2.3 - MATERIALES Y SUMINISTROS"/>
    <s v="2.3.7 - COMBUSTIBLES, LUBRICANTES, PRODUCTOS QUÍMICOS Y CONEXOS"/>
    <s v="N"/>
    <s v="00 - N/A"/>
    <s v="10 - FONDO GENERAL"/>
    <s v="(en blanco)"/>
    <s v="99 - MULTIPROVINCIAL"/>
    <n v="15780000"/>
    <n v="15780000"/>
    <n v="0"/>
  </r>
  <r>
    <s v="2023"/>
    <x v="0"/>
    <x v="0"/>
    <x v="0"/>
    <x v="0"/>
    <s v="2 - Poder Ejecutivo"/>
    <s v="0204 - MINISTERIO DE RELACIONES EXTERIORES"/>
    <x v="0"/>
    <x v="11"/>
    <s v="1.2.01 - Relaciones internacionales desde oficinas en el país"/>
    <s v="2.3 - MATERIALES Y SUMINISTROS"/>
    <s v="2.3.7 - COMBUSTIBLES, LUBRICANTES, PRODUCTOS QUÍMICOS Y CONEXOS"/>
    <s v="N"/>
    <s v="00 - N/A"/>
    <s v="20 - FONDOS CON DESTINO ESPECÍFICO"/>
    <s v="(en blanco)"/>
    <s v="99 - MULTIPROVINCIAL"/>
    <n v="4575000"/>
    <n v="4575000"/>
    <n v="0"/>
  </r>
  <r>
    <s v="2023"/>
    <x v="0"/>
    <x v="0"/>
    <x v="0"/>
    <x v="0"/>
    <s v="2 - Poder Ejecutivo"/>
    <s v="0204 - MINISTERIO DE RELACIONES EXTERIORES"/>
    <x v="0"/>
    <x v="11"/>
    <s v="1.2.01 - Relaciones internacionales desde oficinas en el país"/>
    <s v="2.3 - MATERIALES Y SUMINISTROS"/>
    <s v="2.3.9 - PRODUCTOS Y ÚTILES VARIOS"/>
    <s v="N"/>
    <s v="00 - N/A"/>
    <s v="10 - FONDO GENERAL"/>
    <s v="(en blanco)"/>
    <s v="01 - DISTRITO NACIONAL"/>
    <n v="39111961"/>
    <n v="23450000"/>
    <n v="20800"/>
  </r>
  <r>
    <s v="2023"/>
    <x v="0"/>
    <x v="0"/>
    <x v="0"/>
    <x v="0"/>
    <s v="2 - Poder Ejecutivo"/>
    <s v="0204 - MINISTERIO DE RELACIONES EXTERIORES"/>
    <x v="0"/>
    <x v="11"/>
    <s v="1.2.01 - Relaciones internacionales desde oficinas en el país"/>
    <s v="2.3 - MATERIALES Y SUMINISTROS"/>
    <s v="2.3.9 - PRODUCTOS Y ÚTILES VARIOS"/>
    <s v="N"/>
    <s v="00 - N/A"/>
    <s v="10 - FONDO GENERAL"/>
    <s v="(en blanco)"/>
    <s v="99 - MULTIPROVINCIAL"/>
    <n v="1011577"/>
    <n v="1576577"/>
    <n v="0"/>
  </r>
  <r>
    <s v="2023"/>
    <x v="0"/>
    <x v="0"/>
    <x v="0"/>
    <x v="0"/>
    <s v="2 - Poder Ejecutivo"/>
    <s v="0204 - MINISTERIO DE RELACIONES EXTERIORES"/>
    <x v="0"/>
    <x v="11"/>
    <s v="1.2.01 - Relaciones internacionales desde oficinas en el país"/>
    <s v="2.3 - MATERIALES Y SUMINISTROS"/>
    <s v="2.3.9 - PRODUCTOS Y ÚTILES VARIOS"/>
    <s v="N"/>
    <s v="00 - N/A"/>
    <s v="20 - FONDOS CON DESTINO ESPECÍFICO"/>
    <s v="(en blanco)"/>
    <s v="99 - MULTIPROVINCIAL"/>
    <n v="35050000"/>
    <n v="35050000"/>
    <n v="0"/>
  </r>
  <r>
    <s v="2023"/>
    <x v="0"/>
    <x v="0"/>
    <x v="0"/>
    <x v="0"/>
    <s v="2 - Poder Ejecutivo"/>
    <s v="0204 - MINISTERIO DE RELACIONES EXTERIORES"/>
    <x v="0"/>
    <x v="11"/>
    <s v="1.2.02 - Relaciones internacionales desde oficinas en el exterior"/>
    <s v="2.1 - REMUNERACIONES Y CONTRIBUCIONES"/>
    <s v="2.1.1 - REMUNERACIONES"/>
    <s v="N"/>
    <s v="00 - N/A"/>
    <s v="10 - FONDO GENERAL"/>
    <s v="(en blanco)"/>
    <s v="99 - MULTIPROVINCIAL"/>
    <n v="1825244673"/>
    <n v="1917729914.1900001"/>
    <n v="275488473.27999997"/>
  </r>
  <r>
    <s v="2023"/>
    <x v="0"/>
    <x v="0"/>
    <x v="0"/>
    <x v="0"/>
    <s v="2 - Poder Ejecutivo"/>
    <s v="0204 - MINISTERIO DE RELACIONES EXTERIORES"/>
    <x v="0"/>
    <x v="11"/>
    <s v="1.2.02 - Relaciones internacionales desde oficinas en el exterior"/>
    <s v="2.1 - REMUNERACIONES Y CONTRIBUCIONES"/>
    <s v="2.1.2 - SOBRESUELDOS"/>
    <s v="N"/>
    <s v="00 - N/A"/>
    <s v="10 - FONDO GENERAL"/>
    <s v="(en blanco)"/>
    <s v="99 - MULTIPROVINCIAL"/>
    <n v="1147857271"/>
    <n v="1274965862.8399999"/>
    <n v="200321073.26000002"/>
  </r>
  <r>
    <s v="2023"/>
    <x v="0"/>
    <x v="0"/>
    <x v="0"/>
    <x v="0"/>
    <s v="2 - Poder Ejecutivo"/>
    <s v="0204 - MINISTERIO DE RELACIONES EXTERIORES"/>
    <x v="0"/>
    <x v="11"/>
    <s v="1.2.02 - Relaciones internacionales desde oficinas en el exterior"/>
    <s v="2.1 - REMUNERACIONES Y CONTRIBUCIONES"/>
    <s v="2.1.3 - DIETAS Y GASTOS DE REPRESENTACIÓN"/>
    <s v="N"/>
    <s v="00 - N/A"/>
    <s v="10 - FONDO GENERAL"/>
    <s v="(en blanco)"/>
    <s v="99 - MULTIPROVINCIAL"/>
    <n v="431323600"/>
    <n v="426870000.32999998"/>
    <n v="65001607.270000003"/>
  </r>
  <r>
    <s v="2023"/>
    <x v="0"/>
    <x v="0"/>
    <x v="0"/>
    <x v="0"/>
    <s v="2 - Poder Ejecutivo"/>
    <s v="0204 - MINISTERIO DE RELACIONES EXTERIORES"/>
    <x v="0"/>
    <x v="11"/>
    <s v="1.2.02 - Relaciones internacionales desde oficinas en el exterior"/>
    <s v="2.1 - REMUNERACIONES Y CONTRIBUCIONES"/>
    <s v="2.1.5 - CONTRIBUCIONES A LA SEGURIDAD SOCIAL"/>
    <s v="N"/>
    <s v="00 - N/A"/>
    <s v="10 - FONDO GENERAL"/>
    <s v="(en blanco)"/>
    <s v="99 - MULTIPROVINCIAL"/>
    <n v="224317020"/>
    <n v="269644201.36000001"/>
    <n v="39658747.780000016"/>
  </r>
  <r>
    <s v="2023"/>
    <x v="0"/>
    <x v="0"/>
    <x v="0"/>
    <x v="0"/>
    <s v="2 - Poder Ejecutivo"/>
    <s v="0204 - MINISTERIO DE RELACIONES EXTERIORES"/>
    <x v="0"/>
    <x v="11"/>
    <s v="1.2.02 - Relaciones internacionales desde oficinas en el exterior"/>
    <s v="2.2 - CONTRATACIÓN DE SERVICIOS"/>
    <s v="2.2.3 - VIÁTICOS"/>
    <s v="N"/>
    <s v="00 - N/A"/>
    <s v="10 - FONDO GENERAL"/>
    <s v="(en blanco)"/>
    <s v="99 - MULTIPROVINCIAL"/>
    <n v="633418466"/>
    <n v="778663194.91999984"/>
    <n v="125505849.93000004"/>
  </r>
  <r>
    <s v="2023"/>
    <x v="0"/>
    <x v="0"/>
    <x v="0"/>
    <x v="0"/>
    <s v="2 - Poder Ejecutivo"/>
    <s v="0204 - MINISTERIO DE RELACIONES EXTERIORES"/>
    <x v="0"/>
    <x v="11"/>
    <s v="1.2.02 - Relaciones internacionales desde oficinas en el exterior"/>
    <s v="2.2 - CONTRATACIÓN DE SERVICIOS"/>
    <s v="2.2.5 - ALQUILERES Y RENTAS"/>
    <s v="N"/>
    <s v="00 - N/A"/>
    <s v="10 - FONDO GENERAL"/>
    <s v="(en blanco)"/>
    <s v="99 - MULTIPROVINCIAL"/>
    <n v="1636413587"/>
    <n v="1357136740"/>
    <n v="258775148.28999996"/>
  </r>
  <r>
    <s v="2023"/>
    <x v="0"/>
    <x v="0"/>
    <x v="0"/>
    <x v="0"/>
    <s v="2 - Poder Ejecutivo"/>
    <s v="0204 - MINISTERIO DE RELACIONES EXTERIORES"/>
    <x v="0"/>
    <x v="11"/>
    <s v="1.2.02 - Relaciones internacionales desde oficinas en el exterior"/>
    <s v="2.2 - CONTRATACIÓN DE SERVICIOS"/>
    <s v="2.2.6 - SEGUROS"/>
    <s v="N"/>
    <s v="00 - N/A"/>
    <s v="10 - FONDO GENERAL"/>
    <s v="(en blanco)"/>
    <s v="99 - MULTIPROVINCIAL"/>
    <n v="364064513"/>
    <n v="390000000"/>
    <n v="153942605.05000001"/>
  </r>
  <r>
    <s v="2023"/>
    <x v="0"/>
    <x v="0"/>
    <x v="0"/>
    <x v="0"/>
    <s v="2 - Poder Ejecutivo"/>
    <s v="0204 - MINISTERIO DE RELACIONES EXTERIORES"/>
    <x v="0"/>
    <x v="11"/>
    <s v="1.2.02 - Relaciones internacionales desde oficinas en el exterior"/>
    <s v="2.3 - MATERIALES Y SUMINISTROS"/>
    <s v="2.3.3 - PAPEL, CARTÓN E IMPRESOS"/>
    <s v="N"/>
    <s v="00 - N/A"/>
    <s v="10 - FONDO GENERAL"/>
    <s v="(en blanco)"/>
    <s v="99 - MULTIPROVINCIAL"/>
    <n v="890799485"/>
    <n v="1000157457.6"/>
    <n v="156296973.72"/>
  </r>
  <r>
    <s v="2023"/>
    <x v="0"/>
    <x v="0"/>
    <x v="0"/>
    <x v="0"/>
    <s v="2 - Poder Ejecutivo"/>
    <s v="0204 - MINISTERIO DE RELACIONES EXTERIORES"/>
    <x v="2"/>
    <x v="9"/>
    <s v="4.4.04 - Educación superior"/>
    <s v="2.1 - REMUNERACIONES Y CONTRIBUCIONES"/>
    <s v="2.1.1 - REMUNERACIONES"/>
    <s v="N"/>
    <s v="00 - N/A"/>
    <s v="10 - FONDO GENERAL"/>
    <s v="(en blanco)"/>
    <s v="01 - DISTRITO NACIONAL"/>
    <n v="98414146"/>
    <n v="97888606.359999999"/>
    <n v="13975541.67"/>
  </r>
  <r>
    <s v="2023"/>
    <x v="0"/>
    <x v="0"/>
    <x v="0"/>
    <x v="0"/>
    <s v="2 - Poder Ejecutivo"/>
    <s v="0204 - MINISTERIO DE RELACIONES EXTERIORES"/>
    <x v="2"/>
    <x v="9"/>
    <s v="4.4.04 - Educación superior"/>
    <s v="2.1 - REMUNERACIONES Y CONTRIBUCIONES"/>
    <s v="2.1.2 - SOBRESUELDOS"/>
    <s v="N"/>
    <s v="00 - N/A"/>
    <s v="10 - FONDO GENERAL"/>
    <s v="(en blanco)"/>
    <s v="01 - DISTRITO NACIONAL"/>
    <n v="16801376"/>
    <n v="16726915.640000001"/>
    <n v="193000"/>
  </r>
  <r>
    <s v="2023"/>
    <x v="0"/>
    <x v="0"/>
    <x v="0"/>
    <x v="0"/>
    <s v="2 - Poder Ejecutivo"/>
    <s v="0204 - MINISTERIO DE RELACIONES EXTERIORES"/>
    <x v="2"/>
    <x v="9"/>
    <s v="4.4.04 - Educación superior"/>
    <s v="2.1 - REMUNERACIONES Y CONTRIBUCIONES"/>
    <s v="2.1.3 - DIETAS Y GASTOS DE REPRESENTACIÓN"/>
    <s v="N"/>
    <s v="00 - N/A"/>
    <s v="10 - FONDO GENERAL"/>
    <s v="(en blanco)"/>
    <s v="01 - DISTRITO NACIONAL"/>
    <n v="450000"/>
    <n v="450000"/>
    <n v="15005.09"/>
  </r>
  <r>
    <s v="2023"/>
    <x v="0"/>
    <x v="0"/>
    <x v="0"/>
    <x v="0"/>
    <s v="2 - Poder Ejecutivo"/>
    <s v="0204 - MINISTERIO DE RELACIONES EXTERIORES"/>
    <x v="2"/>
    <x v="9"/>
    <s v="4.4.04 - Educación superior"/>
    <s v="2.1 - REMUNERACIONES Y CONTRIBUCIONES"/>
    <s v="2.1.4 - GRATIFICACIONES Y BONIFICACIONES"/>
    <s v="N"/>
    <s v="00 - N/A"/>
    <s v="10 - FONDO GENERAL"/>
    <s v="(en blanco)"/>
    <s v="01 - DISTRITO NACIONAL"/>
    <n v="0"/>
    <n v="600000"/>
    <n v="0"/>
  </r>
  <r>
    <s v="2023"/>
    <x v="0"/>
    <x v="0"/>
    <x v="0"/>
    <x v="0"/>
    <s v="2 - Poder Ejecutivo"/>
    <s v="0204 - MINISTERIO DE RELACIONES EXTERIORES"/>
    <x v="2"/>
    <x v="9"/>
    <s v="4.4.04 - Educación superior"/>
    <s v="2.1 - REMUNERACIONES Y CONTRIBUCIONES"/>
    <s v="2.1.5 - CONTRIBUCIONES A LA SEGURIDAD SOCIAL"/>
    <s v="N"/>
    <s v="00 - N/A"/>
    <s v="10 - FONDO GENERAL"/>
    <s v="(en blanco)"/>
    <s v="01 - DISTRITO NACIONAL"/>
    <n v="13973900"/>
    <n v="13973900"/>
    <n v="2070152.5500000005"/>
  </r>
  <r>
    <s v="2023"/>
    <x v="0"/>
    <x v="0"/>
    <x v="0"/>
    <x v="0"/>
    <s v="2 - Poder Ejecutivo"/>
    <s v="0204 - MINISTERIO DE RELACIONES EXTERIORES"/>
    <x v="2"/>
    <x v="9"/>
    <s v="4.4.04 - Educación superior"/>
    <s v="2.2 - CONTRATACIÓN DE SERVICIOS"/>
    <s v="2.2.1 - SERVICIOS BÁSICOS"/>
    <s v="N"/>
    <s v="00 - N/A"/>
    <s v="10 - FONDO GENERAL"/>
    <s v="(en blanco)"/>
    <s v="01 - DISTRITO NACIONAL"/>
    <n v="6930000"/>
    <n v="6930000"/>
    <n v="532042.65"/>
  </r>
  <r>
    <s v="2023"/>
    <x v="0"/>
    <x v="0"/>
    <x v="0"/>
    <x v="0"/>
    <s v="2 - Poder Ejecutivo"/>
    <s v="0204 - MINISTERIO DE RELACIONES EXTERIORES"/>
    <x v="2"/>
    <x v="9"/>
    <s v="4.4.04 - Educación superior"/>
    <s v="2.2 - CONTRATACIÓN DE SERVICIOS"/>
    <s v="2.2.2 - PUBLICIDAD, IMPRESIÓN Y ENCUADERNACIÓN"/>
    <s v="N"/>
    <s v="00 - N/A"/>
    <s v="10 - FONDO GENERAL"/>
    <s v="(en blanco)"/>
    <s v="01 - DISTRITO NACIONAL"/>
    <n v="644567"/>
    <n v="644567"/>
    <n v="99597.9"/>
  </r>
  <r>
    <s v="2023"/>
    <x v="0"/>
    <x v="0"/>
    <x v="0"/>
    <x v="0"/>
    <s v="2 - Poder Ejecutivo"/>
    <s v="0204 - MINISTERIO DE RELACIONES EXTERIORES"/>
    <x v="2"/>
    <x v="9"/>
    <s v="4.4.04 - Educación superior"/>
    <s v="2.2 - CONTRATACIÓN DE SERVICIOS"/>
    <s v="2.2.3 - VIÁTICOS"/>
    <s v="N"/>
    <s v="00 - N/A"/>
    <s v="10 - FONDO GENERAL"/>
    <s v="(en blanco)"/>
    <s v="01 - DISTRITO NACIONAL"/>
    <n v="430298"/>
    <n v="430298"/>
    <n v="0"/>
  </r>
  <r>
    <s v="2023"/>
    <x v="0"/>
    <x v="0"/>
    <x v="0"/>
    <x v="0"/>
    <s v="2 - Poder Ejecutivo"/>
    <s v="0204 - MINISTERIO DE RELACIONES EXTERIORES"/>
    <x v="2"/>
    <x v="9"/>
    <s v="4.4.04 - Educación superior"/>
    <s v="2.2 - CONTRATACIÓN DE SERVICIOS"/>
    <s v="2.2.4 - TRANSPORTE Y ALMACENAJE"/>
    <s v="N"/>
    <s v="00 - N/A"/>
    <s v="10 - FONDO GENERAL"/>
    <s v="(en blanco)"/>
    <s v="01 - DISTRITO NACIONAL"/>
    <n v="223071"/>
    <n v="223071"/>
    <n v="0"/>
  </r>
  <r>
    <s v="2023"/>
    <x v="0"/>
    <x v="0"/>
    <x v="0"/>
    <x v="0"/>
    <s v="2 - Poder Ejecutivo"/>
    <s v="0204 - MINISTERIO DE RELACIONES EXTERIORES"/>
    <x v="2"/>
    <x v="9"/>
    <s v="4.4.04 - Educación superior"/>
    <s v="2.2 - CONTRATACIÓN DE SERVICIOS"/>
    <s v="2.2.5 - ALQUILERES Y RENTAS"/>
    <s v="N"/>
    <s v="00 - N/A"/>
    <s v="10 - FONDO GENERAL"/>
    <s v="(en blanco)"/>
    <s v="01 - DISTRITO NACIONAL"/>
    <n v="1524064"/>
    <n v="2224064"/>
    <n v="523266.48"/>
  </r>
  <r>
    <s v="2023"/>
    <x v="0"/>
    <x v="0"/>
    <x v="0"/>
    <x v="0"/>
    <s v="2 - Poder Ejecutivo"/>
    <s v="0204 - MINISTERIO DE RELACIONES EXTERIORES"/>
    <x v="2"/>
    <x v="9"/>
    <s v="4.4.04 - Educación superior"/>
    <s v="2.2 - CONTRATACIÓN DE SERVICIOS"/>
    <s v="2.2.6 - SEGUROS"/>
    <s v="N"/>
    <s v="00 - N/A"/>
    <s v="10 - FONDO GENERAL"/>
    <s v="(en blanco)"/>
    <s v="01 - DISTRITO NACIONAL"/>
    <n v="500000"/>
    <n v="500000"/>
    <n v="0"/>
  </r>
  <r>
    <s v="2023"/>
    <x v="0"/>
    <x v="0"/>
    <x v="0"/>
    <x v="0"/>
    <s v="2 - Poder Ejecutivo"/>
    <s v="0204 - MINISTERIO DE RELACIONES EXTERIORES"/>
    <x v="2"/>
    <x v="9"/>
    <s v="4.4.04 - Educación superior"/>
    <s v="2.2 - CONTRATACIÓN DE SERVICIOS"/>
    <s v="2.2.7 - SERVICIOS DE CONSERVACIÓN, REPARACIONES MENORES E INSTALACIONES TEMPORALES"/>
    <s v="N"/>
    <s v="00 - N/A"/>
    <s v="10 - FONDO GENERAL"/>
    <s v="(en blanco)"/>
    <s v="01 - DISTRITO NACIONAL"/>
    <n v="666640"/>
    <n v="666640"/>
    <n v="58941"/>
  </r>
  <r>
    <s v="2023"/>
    <x v="0"/>
    <x v="0"/>
    <x v="0"/>
    <x v="0"/>
    <s v="2 - Poder Ejecutivo"/>
    <s v="0204 - MINISTERIO DE RELACIONES EXTERIORES"/>
    <x v="2"/>
    <x v="9"/>
    <s v="4.4.04 - Educación superior"/>
    <s v="2.2 - CONTRATACIÓN DE SERVICIOS"/>
    <s v="2.2.8 - OTROS SERVICIOS NO INCLUIDOS EN CONCEPTOS ANTERIORES"/>
    <s v="N"/>
    <s v="00 - N/A"/>
    <s v="10 - FONDO GENERAL"/>
    <s v="(en blanco)"/>
    <s v="01 - DISTRITO NACIONAL"/>
    <n v="8659800"/>
    <n v="7779800"/>
    <n v="878811.64000000013"/>
  </r>
  <r>
    <s v="2023"/>
    <x v="0"/>
    <x v="0"/>
    <x v="0"/>
    <x v="0"/>
    <s v="2 - Poder Ejecutivo"/>
    <s v="0204 - MINISTERIO DE RELACIONES EXTERIORES"/>
    <x v="2"/>
    <x v="9"/>
    <s v="4.4.04 - Educación superior"/>
    <s v="2.2 - CONTRATACIÓN DE SERVICIOS"/>
    <s v="2.2.9 - OTRAS CONTRATACIONES DE SERVICIOS"/>
    <s v="N"/>
    <s v="00 - N/A"/>
    <s v="10 - FONDO GENERAL"/>
    <s v="(en blanco)"/>
    <s v="01 - DISTRITO NACIONAL"/>
    <n v="1167842"/>
    <n v="1167842"/>
    <n v="0"/>
  </r>
  <r>
    <s v="2023"/>
    <x v="0"/>
    <x v="0"/>
    <x v="0"/>
    <x v="0"/>
    <s v="2 - Poder Ejecutivo"/>
    <s v="0204 - MINISTERIO DE RELACIONES EXTERIORES"/>
    <x v="2"/>
    <x v="9"/>
    <s v="4.4.04 - Educación superior"/>
    <s v="2.3 - MATERIALES Y SUMINISTROS"/>
    <s v="2.3.1 - ALIMENTOS Y PRODUCTOS AGROFORESTALES"/>
    <s v="N"/>
    <s v="00 - N/A"/>
    <s v="10 - FONDO GENERAL"/>
    <s v="(en blanco)"/>
    <s v="01 - DISTRITO NACIONAL"/>
    <n v="521000"/>
    <n v="521000"/>
    <n v="22100"/>
  </r>
  <r>
    <s v="2023"/>
    <x v="0"/>
    <x v="0"/>
    <x v="0"/>
    <x v="0"/>
    <s v="2 - Poder Ejecutivo"/>
    <s v="0204 - MINISTERIO DE RELACIONES EXTERIORES"/>
    <x v="2"/>
    <x v="9"/>
    <s v="4.4.04 - Educación superior"/>
    <s v="2.3 - MATERIALES Y SUMINISTROS"/>
    <s v="2.3.2 - TEXTILES Y VESTUARIOS"/>
    <s v="N"/>
    <s v="00 - N/A"/>
    <s v="10 - FONDO GENERAL"/>
    <s v="(en blanco)"/>
    <s v="01 - DISTRITO NACIONAL"/>
    <n v="445819"/>
    <n v="445819"/>
    <n v="16071.600000000002"/>
  </r>
  <r>
    <s v="2023"/>
    <x v="0"/>
    <x v="0"/>
    <x v="0"/>
    <x v="0"/>
    <s v="2 - Poder Ejecutivo"/>
    <s v="0204 - MINISTERIO DE RELACIONES EXTERIORES"/>
    <x v="2"/>
    <x v="9"/>
    <s v="4.4.04 - Educación superior"/>
    <s v="2.3 - MATERIALES Y SUMINISTROS"/>
    <s v="2.3.3 - PAPEL, CARTÓN E IMPRESOS"/>
    <s v="N"/>
    <s v="00 - N/A"/>
    <s v="10 - FONDO GENERAL"/>
    <s v="(en blanco)"/>
    <s v="01 - DISTRITO NACIONAL"/>
    <n v="640000"/>
    <n v="640000"/>
    <n v="0"/>
  </r>
  <r>
    <s v="2023"/>
    <x v="0"/>
    <x v="0"/>
    <x v="0"/>
    <x v="0"/>
    <s v="2 - Poder Ejecutivo"/>
    <s v="0204 - MINISTERIO DE RELACIONES EXTERIORES"/>
    <x v="2"/>
    <x v="9"/>
    <s v="4.4.04 - Educación superior"/>
    <s v="2.3 - MATERIALES Y SUMINISTROS"/>
    <s v="2.3.4 - PRODUCTOS FARMACÉUTICOS"/>
    <s v="N"/>
    <s v="00 - N/A"/>
    <s v="10 - FONDO GENERAL"/>
    <s v="(en blanco)"/>
    <s v="01 - DISTRITO NACIONAL"/>
    <n v="20000"/>
    <n v="20000"/>
    <n v="0"/>
  </r>
  <r>
    <s v="2023"/>
    <x v="0"/>
    <x v="0"/>
    <x v="0"/>
    <x v="0"/>
    <s v="2 - Poder Ejecutivo"/>
    <s v="0204 - MINISTERIO DE RELACIONES EXTERIORES"/>
    <x v="2"/>
    <x v="9"/>
    <s v="4.4.04 - Educación superior"/>
    <s v="2.3 - MATERIALES Y SUMINISTROS"/>
    <s v="2.3.5 - CUERO, CAUCHO Y PLÁSTICO"/>
    <s v="N"/>
    <s v="00 - N/A"/>
    <s v="10 - FONDO GENERAL"/>
    <s v="(en blanco)"/>
    <s v="01 - DISTRITO NACIONAL"/>
    <n v="210477"/>
    <n v="210477"/>
    <n v="0"/>
  </r>
  <r>
    <s v="2023"/>
    <x v="0"/>
    <x v="0"/>
    <x v="0"/>
    <x v="0"/>
    <s v="2 - Poder Ejecutivo"/>
    <s v="0204 - MINISTERIO DE RELACIONES EXTERIORES"/>
    <x v="2"/>
    <x v="9"/>
    <s v="4.4.04 - Educación superior"/>
    <s v="2.3 - MATERIALES Y SUMINISTROS"/>
    <s v="2.3.6 - PRODUCTOS DE MINERALES, METÁLICOS Y NO METÁLICOS"/>
    <s v="N"/>
    <s v="00 - N/A"/>
    <s v="10 - FONDO GENERAL"/>
    <s v="(en blanco)"/>
    <s v="01 - DISTRITO NACIONAL"/>
    <n v="246506"/>
    <n v="246506"/>
    <n v="0"/>
  </r>
  <r>
    <s v="2023"/>
    <x v="0"/>
    <x v="0"/>
    <x v="0"/>
    <x v="0"/>
    <s v="2 - Poder Ejecutivo"/>
    <s v="0204 - MINISTERIO DE RELACIONES EXTERIORES"/>
    <x v="2"/>
    <x v="9"/>
    <s v="4.4.04 - Educación superior"/>
    <s v="2.3 - MATERIALES Y SUMINISTROS"/>
    <s v="2.3.7 - COMBUSTIBLES, LUBRICANTES, PRODUCTOS QUÍMICOS Y CONEXOS"/>
    <s v="N"/>
    <s v="00 - N/A"/>
    <s v="10 - FONDO GENERAL"/>
    <s v="(en blanco)"/>
    <s v="01 - DISTRITO NACIONAL"/>
    <n v="8954222"/>
    <n v="8954222"/>
    <n v="0"/>
  </r>
  <r>
    <s v="2023"/>
    <x v="0"/>
    <x v="0"/>
    <x v="0"/>
    <x v="0"/>
    <s v="2 - Poder Ejecutivo"/>
    <s v="0204 - MINISTERIO DE RELACIONES EXTERIORES"/>
    <x v="2"/>
    <x v="9"/>
    <s v="4.4.04 - Educación superior"/>
    <s v="2.3 - MATERIALES Y SUMINISTROS"/>
    <s v="2.3.9 - PRODUCTOS Y ÚTILES VARIOS"/>
    <s v="N"/>
    <s v="00 - N/A"/>
    <s v="10 - FONDO GENERAL"/>
    <s v="(en blanco)"/>
    <s v="01 - DISTRITO NACIONAL"/>
    <n v="6843880"/>
    <n v="1993880"/>
    <n v="124724.22"/>
  </r>
  <r>
    <s v="2023"/>
    <x v="0"/>
    <x v="0"/>
    <x v="0"/>
    <x v="0"/>
    <s v="2 - Poder Ejecutivo"/>
    <s v="0205 - MINISTERIO DE HACIENDA"/>
    <x v="0"/>
    <x v="0"/>
    <s v="1.1.02 - Gestión administrativa, financiera, fiscal, económica y planificación"/>
    <s v="2.1 - REMUNERACIONES Y CONTRIBUCIONES"/>
    <s v="2.1.1 - REMUNERACIONES"/>
    <s v="N"/>
    <s v="00 - N/A"/>
    <s v="10 - FONDO GENERAL"/>
    <s v="(en blanco)"/>
    <s v="01 - DISTRITO NACIONAL"/>
    <n v="2235416335"/>
    <n v="2268357414.0799999"/>
    <n v="331377928.98000002"/>
  </r>
  <r>
    <s v="2023"/>
    <x v="0"/>
    <x v="0"/>
    <x v="0"/>
    <x v="0"/>
    <s v="2 - Poder Ejecutivo"/>
    <s v="0205 - MINISTERIO DE HACIENDA"/>
    <x v="0"/>
    <x v="0"/>
    <s v="1.1.02 - Gestión administrativa, financiera, fiscal, económica y planificación"/>
    <s v="2.1 - REMUNERACIONES Y CONTRIBUCIONES"/>
    <s v="2.1.1 - REMUNERACIONES"/>
    <s v="N"/>
    <s v="00 - N/A"/>
    <s v="10 - FONDO GENERAL"/>
    <s v="(en blanco)"/>
    <s v="99 - MULTIPROVINCIAL"/>
    <n v="1006132923"/>
    <n v="1006639192.74"/>
    <n v="128488340.62"/>
  </r>
  <r>
    <s v="2023"/>
    <x v="0"/>
    <x v="0"/>
    <x v="0"/>
    <x v="0"/>
    <s v="2 - Poder Ejecutivo"/>
    <s v="0205 - MINISTERIO DE HACIENDA"/>
    <x v="0"/>
    <x v="0"/>
    <s v="1.1.02 - Gestión administrativa, financiera, fiscal, económica y planificación"/>
    <s v="2.1 - REMUNERACIONES Y CONTRIBUCIONES"/>
    <s v="2.1.1 - REMUNERACIONES"/>
    <s v="N"/>
    <s v="00 - N/A"/>
    <s v="20 - FONDOS CON DESTINO ESPECÍFICO"/>
    <s v="(en blanco)"/>
    <s v="01 - DISTRITO NACIONAL"/>
    <n v="800000"/>
    <n v="800000"/>
    <n v="0"/>
  </r>
  <r>
    <s v="2023"/>
    <x v="0"/>
    <x v="0"/>
    <x v="0"/>
    <x v="0"/>
    <s v="2 - Poder Ejecutivo"/>
    <s v="0205 - MINISTERIO DE HACIENDA"/>
    <x v="0"/>
    <x v="0"/>
    <s v="1.1.02 - Gestión administrativa, financiera, fiscal, económica y planificación"/>
    <s v="2.1 - REMUNERACIONES Y CONTRIBUCIONES"/>
    <s v="2.1.1 - REMUNERACIONES"/>
    <s v="N"/>
    <s v="00 - N/A"/>
    <s v="70 - DONACION EXTERNA"/>
    <s v="(en blanco)"/>
    <s v="01 - DISTRITO NACIONAL"/>
    <n v="0"/>
    <n v="3357344.07"/>
    <n v="930000"/>
  </r>
  <r>
    <s v="2023"/>
    <x v="0"/>
    <x v="0"/>
    <x v="0"/>
    <x v="0"/>
    <s v="2 - Poder Ejecutivo"/>
    <s v="0205 - MINISTERIO DE HACIENDA"/>
    <x v="0"/>
    <x v="0"/>
    <s v="1.1.02 - Gestión administrativa, financiera, fiscal, económica y planificación"/>
    <s v="2.1 - REMUNERACIONES Y CONTRIBUCIONES"/>
    <s v="2.1.1 - REMUNERACIONES"/>
    <s v="N"/>
    <s v="00 - N/A"/>
    <s v="70 - DONACION EXTERNA"/>
    <s v="(en blanco)"/>
    <s v="99 - MULTIPROVINCIAL"/>
    <n v="0"/>
    <n v="4550000"/>
    <n v="700000"/>
  </r>
  <r>
    <s v="2023"/>
    <x v="0"/>
    <x v="0"/>
    <x v="0"/>
    <x v="0"/>
    <s v="2 - Poder Ejecutivo"/>
    <s v="0205 - MINISTERIO DE HACIENDA"/>
    <x v="0"/>
    <x v="0"/>
    <s v="1.1.02 - Gestión administrativa, financiera, fiscal, económica y planificación"/>
    <s v="2.1 - REMUNERACIONES Y CONTRIBUCIONES"/>
    <s v="2.1.2 - SOBRESUELDOS"/>
    <s v="N"/>
    <s v="00 - N/A"/>
    <s v="10 - FONDO GENERAL"/>
    <s v="(en blanco)"/>
    <s v="01 - DISTRITO NACIONAL"/>
    <n v="899350959"/>
    <n v="865233651.3900001"/>
    <n v="17072133.329999998"/>
  </r>
  <r>
    <s v="2023"/>
    <x v="0"/>
    <x v="0"/>
    <x v="0"/>
    <x v="0"/>
    <s v="2 - Poder Ejecutivo"/>
    <s v="0205 - MINISTERIO DE HACIENDA"/>
    <x v="0"/>
    <x v="0"/>
    <s v="1.1.02 - Gestión administrativa, financiera, fiscal, económica y planificación"/>
    <s v="2.1 - REMUNERACIONES Y CONTRIBUCIONES"/>
    <s v="2.1.2 - SOBRESUELDOS"/>
    <s v="N"/>
    <s v="00 - N/A"/>
    <s v="10 - FONDO GENERAL"/>
    <s v="(en blanco)"/>
    <s v="99 - MULTIPROVINCIAL"/>
    <n v="333970121"/>
    <n v="332299134.86000001"/>
    <n v="8533433"/>
  </r>
  <r>
    <s v="2023"/>
    <x v="0"/>
    <x v="0"/>
    <x v="0"/>
    <x v="0"/>
    <s v="2 - Poder Ejecutivo"/>
    <s v="0205 - MINISTERIO DE HACIENDA"/>
    <x v="0"/>
    <x v="0"/>
    <s v="1.1.02 - Gestión administrativa, financiera, fiscal, económica y planificación"/>
    <s v="2.1 - REMUNERACIONES Y CONTRIBUCIONES"/>
    <s v="2.1.2 - SOBRESUELDOS"/>
    <s v="N"/>
    <s v="00 - N/A"/>
    <s v="20 - FONDOS CON DESTINO ESPECÍFICO"/>
    <s v="(en blanco)"/>
    <s v="01 - DISTRITO NACIONAL"/>
    <n v="62000000"/>
    <n v="62000000"/>
    <n v="8835597.8099999987"/>
  </r>
  <r>
    <s v="2023"/>
    <x v="0"/>
    <x v="0"/>
    <x v="0"/>
    <x v="0"/>
    <s v="2 - Poder Ejecutivo"/>
    <s v="0205 - MINISTERIO DE HACIENDA"/>
    <x v="0"/>
    <x v="0"/>
    <s v="1.1.02 - Gestión administrativa, financiera, fiscal, económica y planificación"/>
    <s v="2.1 - REMUNERACIONES Y CONTRIBUCIONES"/>
    <s v="2.1.2 - SOBRESUELDOS"/>
    <s v="N"/>
    <s v="00 - N/A"/>
    <s v="70 - DONACION EXTERNA"/>
    <s v="(en blanco)"/>
    <s v="99 - MULTIPROVINCIAL"/>
    <n v="0"/>
    <n v="1575000"/>
    <n v="0"/>
  </r>
  <r>
    <s v="2023"/>
    <x v="0"/>
    <x v="0"/>
    <x v="0"/>
    <x v="0"/>
    <s v="2 - Poder Ejecutivo"/>
    <s v="0205 - MINISTERIO DE HACIENDA"/>
    <x v="0"/>
    <x v="0"/>
    <s v="1.1.02 - Gestión administrativa, financiera, fiscal, económica y planificación"/>
    <s v="2.1 - REMUNERACIONES Y CONTRIBUCIONES"/>
    <s v="2.1.3 - DIETAS Y GASTOS DE REPRESENTACIÓN"/>
    <s v="N"/>
    <s v="00 - N/A"/>
    <s v="10 - FONDO GENERAL"/>
    <s v="(en blanco)"/>
    <s v="01 - DISTRITO NACIONAL"/>
    <n v="200000"/>
    <n v="200000"/>
    <n v="0"/>
  </r>
  <r>
    <s v="2023"/>
    <x v="0"/>
    <x v="0"/>
    <x v="0"/>
    <x v="0"/>
    <s v="2 - Poder Ejecutivo"/>
    <s v="0205 - MINISTERIO DE HACIENDA"/>
    <x v="0"/>
    <x v="0"/>
    <s v="1.1.02 - Gestión administrativa, financiera, fiscal, económica y planificación"/>
    <s v="2.1 - REMUNERACIONES Y CONTRIBUCIONES"/>
    <s v="2.1.3 - DIETAS Y GASTOS DE REPRESENTACIÓN"/>
    <s v="N"/>
    <s v="00 - N/A"/>
    <s v="10 - FONDO GENERAL"/>
    <s v="(en blanco)"/>
    <s v="99 - MULTIPROVINCIAL"/>
    <n v="1000000"/>
    <n v="1000000"/>
    <n v="22115.75"/>
  </r>
  <r>
    <s v="2023"/>
    <x v="0"/>
    <x v="0"/>
    <x v="0"/>
    <x v="0"/>
    <s v="2 - Poder Ejecutivo"/>
    <s v="0205 - MINISTERIO DE HACIENDA"/>
    <x v="0"/>
    <x v="0"/>
    <s v="1.1.02 - Gestión administrativa, financiera, fiscal, económica y planificación"/>
    <s v="2.1 - REMUNERACIONES Y CONTRIBUCIONES"/>
    <s v="2.1.3 - DIETAS Y GASTOS DE REPRESENTACIÓN"/>
    <s v="N"/>
    <s v="00 - N/A"/>
    <s v="20 - FONDOS CON DESTINO ESPECÍFICO"/>
    <s v="(en blanco)"/>
    <s v="01 - DISTRITO NACIONAL"/>
    <n v="1000000"/>
    <n v="1000000"/>
    <n v="0"/>
  </r>
  <r>
    <s v="2023"/>
    <x v="0"/>
    <x v="0"/>
    <x v="0"/>
    <x v="0"/>
    <s v="2 - Poder Ejecutivo"/>
    <s v="0205 - MINISTERIO DE HACIENDA"/>
    <x v="0"/>
    <x v="0"/>
    <s v="1.1.02 - Gestión administrativa, financiera, fiscal, económica y planificación"/>
    <s v="2.1 - REMUNERACIONES Y CONTRIBUCIONES"/>
    <s v="2.1.4 - GRATIFICACIONES Y BONIFICACIONES"/>
    <s v="N"/>
    <s v="00 - N/A"/>
    <s v="10 - FONDO GENERAL"/>
    <s v="(en blanco)"/>
    <s v="01 - DISTRITO NACIONAL"/>
    <n v="66775179"/>
    <n v="66375179"/>
    <n v="0"/>
  </r>
  <r>
    <s v="2023"/>
    <x v="0"/>
    <x v="0"/>
    <x v="0"/>
    <x v="0"/>
    <s v="2 - Poder Ejecutivo"/>
    <s v="0205 - MINISTERIO DE HACIENDA"/>
    <x v="0"/>
    <x v="0"/>
    <s v="1.1.02 - Gestión administrativa, financiera, fiscal, económica y planificación"/>
    <s v="2.1 - REMUNERACIONES Y CONTRIBUCIONES"/>
    <s v="2.1.4 - GRATIFICACIONES Y BONIFICACIONES"/>
    <s v="N"/>
    <s v="00 - N/A"/>
    <s v="10 - FONDO GENERAL"/>
    <s v="(en blanco)"/>
    <s v="99 - MULTIPROVINCIAL"/>
    <n v="22840000"/>
    <n v="22942041"/>
    <n v="0"/>
  </r>
  <r>
    <s v="2023"/>
    <x v="0"/>
    <x v="0"/>
    <x v="0"/>
    <x v="0"/>
    <s v="2 - Poder Ejecutivo"/>
    <s v="0205 - MINISTERIO DE HACIENDA"/>
    <x v="0"/>
    <x v="0"/>
    <s v="1.1.02 - Gestión administrativa, financiera, fiscal, económica y planificación"/>
    <s v="2.1 - REMUNERACIONES Y CONTRIBUCIONES"/>
    <s v="2.1.4 - GRATIFICACIONES Y BONIFICACIONES"/>
    <s v="N"/>
    <s v="00 - N/A"/>
    <s v="20 - FONDOS CON DESTINO ESPECÍFICO"/>
    <s v="(en blanco)"/>
    <s v="01 - DISTRITO NACIONAL"/>
    <n v="1000000"/>
    <n v="1000000"/>
    <n v="0"/>
  </r>
  <r>
    <s v="2023"/>
    <x v="0"/>
    <x v="0"/>
    <x v="0"/>
    <x v="0"/>
    <s v="2 - Poder Ejecutivo"/>
    <s v="0205 - MINISTERIO DE HACIENDA"/>
    <x v="0"/>
    <x v="0"/>
    <s v="1.1.02 - Gestión administrativa, financiera, fiscal, económica y planificación"/>
    <s v="2.1 - REMUNERACIONES Y CONTRIBUCIONES"/>
    <s v="2.1.4 - GRATIFICACIONES Y BONIFICACIONES"/>
    <s v="N"/>
    <s v="00 - N/A"/>
    <s v="70 - DONACION EXTERNA"/>
    <s v="(en blanco)"/>
    <s v="99 - MULTIPROVINCIAL"/>
    <n v="0"/>
    <n v="200000"/>
    <n v="0"/>
  </r>
  <r>
    <s v="2023"/>
    <x v="0"/>
    <x v="0"/>
    <x v="0"/>
    <x v="0"/>
    <s v="2 - Poder Ejecutivo"/>
    <s v="0205 - MINISTERIO DE HACIENDA"/>
    <x v="0"/>
    <x v="0"/>
    <s v="1.1.02 - Gestión administrativa, financiera, fiscal, económica y planificación"/>
    <s v="2.1 - REMUNERACIONES Y CONTRIBUCIONES"/>
    <s v="2.1.5 - CONTRIBUCIONES A LA SEGURIDAD SOCIAL"/>
    <s v="N"/>
    <s v="00 - N/A"/>
    <s v="10 - FONDO GENERAL"/>
    <s v="(en blanco)"/>
    <s v="01 - DISTRITO NACIONAL"/>
    <n v="293363253"/>
    <n v="304806726.53000003"/>
    <n v="48775552.679999985"/>
  </r>
  <r>
    <s v="2023"/>
    <x v="0"/>
    <x v="0"/>
    <x v="0"/>
    <x v="0"/>
    <s v="2 - Poder Ejecutivo"/>
    <s v="0205 - MINISTERIO DE HACIENDA"/>
    <x v="0"/>
    <x v="0"/>
    <s v="1.1.02 - Gestión administrativa, financiera, fiscal, económica y planificación"/>
    <s v="2.1 - REMUNERACIONES Y CONTRIBUCIONES"/>
    <s v="2.1.5 - CONTRIBUCIONES A LA SEGURIDAD SOCIAL"/>
    <s v="N"/>
    <s v="00 - N/A"/>
    <s v="10 - FONDO GENERAL"/>
    <s v="(en blanco)"/>
    <s v="99 - MULTIPROVINCIAL"/>
    <n v="121952355"/>
    <n v="123015030.40000001"/>
    <n v="18671576.859999999"/>
  </r>
  <r>
    <s v="2023"/>
    <x v="0"/>
    <x v="0"/>
    <x v="0"/>
    <x v="0"/>
    <s v="2 - Poder Ejecutivo"/>
    <s v="0205 - MINISTERIO DE HACIENDA"/>
    <x v="0"/>
    <x v="0"/>
    <s v="1.1.02 - Gestión administrativa, financiera, fiscal, económica y planificación"/>
    <s v="2.1 - REMUNERACIONES Y CONTRIBUCIONES"/>
    <s v="2.1.5 - CONTRIBUCIONES A LA SEGURIDAD SOCIAL"/>
    <s v="N"/>
    <s v="00 - N/A"/>
    <s v="70 - DONACION EXTERNA"/>
    <s v="(en blanco)"/>
    <s v="99 - MULTIPROVINCIAL"/>
    <n v="0"/>
    <n v="649000"/>
    <n v="107030"/>
  </r>
  <r>
    <s v="2023"/>
    <x v="0"/>
    <x v="0"/>
    <x v="0"/>
    <x v="0"/>
    <s v="2 - Poder Ejecutivo"/>
    <s v="0205 - MINISTERIO DE HACIENDA"/>
    <x v="0"/>
    <x v="0"/>
    <s v="1.1.02 - Gestión administrativa, financiera, fiscal, económica y planificación"/>
    <s v="2.2 - CONTRATACIÓN DE SERVICIOS"/>
    <s v="2.2.1 - SERVICIOS BÁSICOS"/>
    <s v="N"/>
    <s v="00 - N/A"/>
    <s v="10 - FONDO GENERAL"/>
    <s v="(en blanco)"/>
    <s v="01 - DISTRITO NACIONAL"/>
    <n v="107922686"/>
    <n v="107372686"/>
    <n v="12755511.469999997"/>
  </r>
  <r>
    <s v="2023"/>
    <x v="0"/>
    <x v="0"/>
    <x v="0"/>
    <x v="0"/>
    <s v="2 - Poder Ejecutivo"/>
    <s v="0205 - MINISTERIO DE HACIENDA"/>
    <x v="0"/>
    <x v="0"/>
    <s v="1.1.02 - Gestión administrativa, financiera, fiscal, económica y planificación"/>
    <s v="2.2 - CONTRATACIÓN DE SERVICIOS"/>
    <s v="2.2.1 - SERVICIOS BÁSICOS"/>
    <s v="N"/>
    <s v="00 - N/A"/>
    <s v="10 - FONDO GENERAL"/>
    <s v="(en blanco)"/>
    <s v="99 - MULTIPROVINCIAL"/>
    <n v="31613103"/>
    <n v="31613103"/>
    <n v="4870129.580000001"/>
  </r>
  <r>
    <s v="2023"/>
    <x v="0"/>
    <x v="0"/>
    <x v="0"/>
    <x v="0"/>
    <s v="2 - Poder Ejecutivo"/>
    <s v="0205 - MINISTERIO DE HACIENDA"/>
    <x v="0"/>
    <x v="0"/>
    <s v="1.1.02 - Gestión administrativa, financiera, fiscal, económica y planificación"/>
    <s v="2.2 - CONTRATACIÓN DE SERVICIOS"/>
    <s v="2.2.1 - SERVICIOS BÁSICOS"/>
    <s v="N"/>
    <s v="00 - N/A"/>
    <s v="20 - FONDOS CON DESTINO ESPECÍFICO"/>
    <s v="(en blanco)"/>
    <s v="99 - MULTIPROVINCIAL"/>
    <n v="13668998"/>
    <n v="13668998"/>
    <n v="0"/>
  </r>
  <r>
    <s v="2023"/>
    <x v="0"/>
    <x v="0"/>
    <x v="0"/>
    <x v="0"/>
    <s v="2 - Poder Ejecutivo"/>
    <s v="0205 - MINISTERIO DE HACIENDA"/>
    <x v="0"/>
    <x v="0"/>
    <s v="1.1.02 - Gestión administrativa, financiera, fiscal, económica y planificación"/>
    <s v="2.2 - CONTRATACIÓN DE SERVICIOS"/>
    <s v="2.2.2 - PUBLICIDAD, IMPRESIÓN Y ENCUADERNACIÓN"/>
    <s v="N"/>
    <s v="00 - N/A"/>
    <s v="10 - FONDO GENERAL"/>
    <s v="(en blanco)"/>
    <s v="01 - DISTRITO NACIONAL"/>
    <n v="16564355"/>
    <n v="24139355"/>
    <n v="47200"/>
  </r>
  <r>
    <s v="2023"/>
    <x v="0"/>
    <x v="0"/>
    <x v="0"/>
    <x v="0"/>
    <s v="2 - Poder Ejecutivo"/>
    <s v="0205 - MINISTERIO DE HACIENDA"/>
    <x v="0"/>
    <x v="0"/>
    <s v="1.1.02 - Gestión administrativa, financiera, fiscal, económica y planificación"/>
    <s v="2.2 - CONTRATACIÓN DE SERVICIOS"/>
    <s v="2.2.2 - PUBLICIDAD, IMPRESIÓN Y ENCUADERNACIÓN"/>
    <s v="N"/>
    <s v="00 - N/A"/>
    <s v="10 - FONDO GENERAL"/>
    <s v="(en blanco)"/>
    <s v="99 - MULTIPROVINCIAL"/>
    <n v="3317072"/>
    <n v="3317072"/>
    <n v="0"/>
  </r>
  <r>
    <s v="2023"/>
    <x v="0"/>
    <x v="0"/>
    <x v="0"/>
    <x v="0"/>
    <s v="2 - Poder Ejecutivo"/>
    <s v="0205 - MINISTERIO DE HACIENDA"/>
    <x v="0"/>
    <x v="0"/>
    <s v="1.1.02 - Gestión administrativa, financiera, fiscal, económica y planificación"/>
    <s v="2.2 - CONTRATACIÓN DE SERVICIOS"/>
    <s v="2.2.2 - PUBLICIDAD, IMPRESIÓN Y ENCUADERNACIÓN"/>
    <s v="N"/>
    <s v="00 - N/A"/>
    <s v="20 - FONDOS CON DESTINO ESPECÍFICO"/>
    <s v="(en blanco)"/>
    <s v="01 - DISTRITO NACIONAL"/>
    <n v="10000000"/>
    <n v="10000000"/>
    <n v="0"/>
  </r>
  <r>
    <s v="2023"/>
    <x v="0"/>
    <x v="0"/>
    <x v="0"/>
    <x v="0"/>
    <s v="2 - Poder Ejecutivo"/>
    <s v="0205 - MINISTERIO DE HACIENDA"/>
    <x v="0"/>
    <x v="0"/>
    <s v="1.1.02 - Gestión administrativa, financiera, fiscal, económica y planificación"/>
    <s v="2.2 - CONTRATACIÓN DE SERVICIOS"/>
    <s v="2.2.2 - PUBLICIDAD, IMPRESIÓN Y ENCUADERNACIÓN"/>
    <s v="N"/>
    <s v="00 - N/A"/>
    <s v="20 - FONDOS CON DESTINO ESPECÍFICO"/>
    <s v="(en blanco)"/>
    <s v="99 - MULTIPROVINCIAL"/>
    <n v="7207065"/>
    <n v="3707065"/>
    <n v="0"/>
  </r>
  <r>
    <s v="2023"/>
    <x v="0"/>
    <x v="0"/>
    <x v="0"/>
    <x v="0"/>
    <s v="2 - Poder Ejecutivo"/>
    <s v="0205 - MINISTERIO DE HACIENDA"/>
    <x v="0"/>
    <x v="0"/>
    <s v="1.1.02 - Gestión administrativa, financiera, fiscal, económica y planificación"/>
    <s v="2.2 - CONTRATACIÓN DE SERVICIOS"/>
    <s v="2.2.2 - PUBLICIDAD, IMPRESIÓN Y ENCUADERNACIÓN"/>
    <s v="N"/>
    <s v="00 - N/A"/>
    <s v="70 - DONACION EXTERNA"/>
    <s v="(en blanco)"/>
    <s v="99 - MULTIPROVINCIAL"/>
    <n v="0"/>
    <n v="530000"/>
    <n v="0"/>
  </r>
  <r>
    <s v="2023"/>
    <x v="0"/>
    <x v="0"/>
    <x v="0"/>
    <x v="0"/>
    <s v="2 - Poder Ejecutivo"/>
    <s v="0205 - MINISTERIO DE HACIENDA"/>
    <x v="0"/>
    <x v="0"/>
    <s v="1.1.02 - Gestión administrativa, financiera, fiscal, económica y planificación"/>
    <s v="2.2 - CONTRATACIÓN DE SERVICIOS"/>
    <s v="2.2.3 - VIÁTICOS"/>
    <s v="N"/>
    <s v="00 - N/A"/>
    <s v="10 - FONDO GENERAL"/>
    <s v="(en blanco)"/>
    <s v="01 - DISTRITO NACIONAL"/>
    <n v="10842800"/>
    <n v="10842800"/>
    <n v="491752.69"/>
  </r>
  <r>
    <s v="2023"/>
    <x v="0"/>
    <x v="0"/>
    <x v="0"/>
    <x v="0"/>
    <s v="2 - Poder Ejecutivo"/>
    <s v="0205 - MINISTERIO DE HACIENDA"/>
    <x v="0"/>
    <x v="0"/>
    <s v="1.1.02 - Gestión administrativa, financiera, fiscal, económica y planificación"/>
    <s v="2.2 - CONTRATACIÓN DE SERVICIOS"/>
    <s v="2.2.3 - VIÁTICOS"/>
    <s v="N"/>
    <s v="00 - N/A"/>
    <s v="10 - FONDO GENERAL"/>
    <s v="(en blanco)"/>
    <s v="99 - MULTIPROVINCIAL"/>
    <n v="5046300"/>
    <n v="5046300"/>
    <n v="1225716.3799999999"/>
  </r>
  <r>
    <s v="2023"/>
    <x v="0"/>
    <x v="0"/>
    <x v="0"/>
    <x v="0"/>
    <s v="2 - Poder Ejecutivo"/>
    <s v="0205 - MINISTERIO DE HACIENDA"/>
    <x v="0"/>
    <x v="0"/>
    <s v="1.1.02 - Gestión administrativa, financiera, fiscal, económica y planificación"/>
    <s v="2.2 - CONTRATACIÓN DE SERVICIOS"/>
    <s v="2.2.3 - VIÁTICOS"/>
    <s v="N"/>
    <s v="00 - N/A"/>
    <s v="20 - FONDOS CON DESTINO ESPECÍFICO"/>
    <s v="(en blanco)"/>
    <s v="01 - DISTRITO NACIONAL"/>
    <n v="10000000"/>
    <n v="10000000"/>
    <n v="335400"/>
  </r>
  <r>
    <s v="2023"/>
    <x v="0"/>
    <x v="0"/>
    <x v="0"/>
    <x v="0"/>
    <s v="2 - Poder Ejecutivo"/>
    <s v="0205 - MINISTERIO DE HACIENDA"/>
    <x v="0"/>
    <x v="0"/>
    <s v="1.1.02 - Gestión administrativa, financiera, fiscal, económica y planificación"/>
    <s v="2.2 - CONTRATACIÓN DE SERVICIOS"/>
    <s v="2.2.3 - VIÁTICOS"/>
    <s v="N"/>
    <s v="00 - N/A"/>
    <s v="20 - FONDOS CON DESTINO ESPECÍFICO"/>
    <s v="(en blanco)"/>
    <s v="99 - MULTIPROVINCIAL"/>
    <n v="5000000"/>
    <n v="5000000"/>
    <n v="0"/>
  </r>
  <r>
    <s v="2023"/>
    <x v="0"/>
    <x v="0"/>
    <x v="0"/>
    <x v="0"/>
    <s v="2 - Poder Ejecutivo"/>
    <s v="0205 - MINISTERIO DE HACIENDA"/>
    <x v="0"/>
    <x v="0"/>
    <s v="1.1.02 - Gestión administrativa, financiera, fiscal, económica y planificación"/>
    <s v="2.2 - CONTRATACIÓN DE SERVICIOS"/>
    <s v="2.2.3 - VIÁTICOS"/>
    <s v="N"/>
    <s v="00 - N/A"/>
    <s v="70 - DONACION EXTERNA"/>
    <s v="(en blanco)"/>
    <s v="99 - MULTIPROVINCIAL"/>
    <n v="0"/>
    <n v="2086880"/>
    <n v="0"/>
  </r>
  <r>
    <s v="2023"/>
    <x v="0"/>
    <x v="0"/>
    <x v="0"/>
    <x v="0"/>
    <s v="2 - Poder Ejecutivo"/>
    <s v="0205 - MINISTERIO DE HACIENDA"/>
    <x v="0"/>
    <x v="0"/>
    <s v="1.1.02 - Gestión administrativa, financiera, fiscal, económica y planificación"/>
    <s v="2.2 - CONTRATACIÓN DE SERVICIOS"/>
    <s v="2.2.4 - TRANSPORTE Y ALMACENAJE"/>
    <s v="N"/>
    <s v="00 - N/A"/>
    <s v="10 - FONDO GENERAL"/>
    <s v="(en blanco)"/>
    <s v="01 - DISTRITO NACIONAL"/>
    <n v="6627862"/>
    <n v="6627862"/>
    <n v="49560"/>
  </r>
  <r>
    <s v="2023"/>
    <x v="0"/>
    <x v="0"/>
    <x v="0"/>
    <x v="0"/>
    <s v="2 - Poder Ejecutivo"/>
    <s v="0205 - MINISTERIO DE HACIENDA"/>
    <x v="0"/>
    <x v="0"/>
    <s v="1.1.02 - Gestión administrativa, financiera, fiscal, económica y planificación"/>
    <s v="2.2 - CONTRATACIÓN DE SERVICIOS"/>
    <s v="2.2.4 - TRANSPORTE Y ALMACENAJE"/>
    <s v="N"/>
    <s v="00 - N/A"/>
    <s v="10 - FONDO GENERAL"/>
    <s v="(en blanco)"/>
    <s v="99 - MULTIPROVINCIAL"/>
    <n v="447000"/>
    <n v="447000"/>
    <n v="107296.92"/>
  </r>
  <r>
    <s v="2023"/>
    <x v="0"/>
    <x v="0"/>
    <x v="0"/>
    <x v="0"/>
    <s v="2 - Poder Ejecutivo"/>
    <s v="0205 - MINISTERIO DE HACIENDA"/>
    <x v="0"/>
    <x v="0"/>
    <s v="1.1.02 - Gestión administrativa, financiera, fiscal, económica y planificación"/>
    <s v="2.2 - CONTRATACIÓN DE SERVICIOS"/>
    <s v="2.2.4 - TRANSPORTE Y ALMACENAJE"/>
    <s v="N"/>
    <s v="00 - N/A"/>
    <s v="20 - FONDOS CON DESTINO ESPECÍFICO"/>
    <s v="(en blanco)"/>
    <s v="01 - DISTRITO NACIONAL"/>
    <n v="4000000"/>
    <n v="4000000"/>
    <n v="200000"/>
  </r>
  <r>
    <s v="2023"/>
    <x v="0"/>
    <x v="0"/>
    <x v="0"/>
    <x v="0"/>
    <s v="2 - Poder Ejecutivo"/>
    <s v="0205 - MINISTERIO DE HACIENDA"/>
    <x v="0"/>
    <x v="0"/>
    <s v="1.1.02 - Gestión administrativa, financiera, fiscal, económica y planificación"/>
    <s v="2.2 - CONTRATACIÓN DE SERVICIOS"/>
    <s v="2.2.4 - TRANSPORTE Y ALMACENAJE"/>
    <s v="N"/>
    <s v="00 - N/A"/>
    <s v="20 - FONDOS CON DESTINO ESPECÍFICO"/>
    <s v="(en blanco)"/>
    <s v="99 - MULTIPROVINCIAL"/>
    <n v="460000"/>
    <n v="460000"/>
    <n v="0"/>
  </r>
  <r>
    <s v="2023"/>
    <x v="0"/>
    <x v="0"/>
    <x v="0"/>
    <x v="0"/>
    <s v="2 - Poder Ejecutivo"/>
    <s v="0205 - MINISTERIO DE HACIENDA"/>
    <x v="0"/>
    <x v="0"/>
    <s v="1.1.02 - Gestión administrativa, financiera, fiscal, económica y planificación"/>
    <s v="2.2 - CONTRATACIÓN DE SERVICIOS"/>
    <s v="2.2.4 - TRANSPORTE Y ALMACENAJE"/>
    <s v="N"/>
    <s v="00 - N/A"/>
    <s v="70 - DONACION EXTERNA"/>
    <s v="(en blanco)"/>
    <s v="99 - MULTIPROVINCIAL"/>
    <n v="0"/>
    <n v="40000"/>
    <n v="0"/>
  </r>
  <r>
    <s v="2023"/>
    <x v="0"/>
    <x v="0"/>
    <x v="0"/>
    <x v="0"/>
    <s v="2 - Poder Ejecutivo"/>
    <s v="0205 - MINISTERIO DE HACIENDA"/>
    <x v="0"/>
    <x v="0"/>
    <s v="1.1.02 - Gestión administrativa, financiera, fiscal, económica y planificación"/>
    <s v="2.2 - CONTRATACIÓN DE SERVICIOS"/>
    <s v="2.2.5 - ALQUILERES Y RENTAS"/>
    <s v="N"/>
    <s v="00 - N/A"/>
    <s v="10 - FONDO GENERAL"/>
    <s v="(en blanco)"/>
    <s v="01 - DISTRITO NACIONAL"/>
    <n v="552448419"/>
    <n v="548098419"/>
    <n v="88985808"/>
  </r>
  <r>
    <s v="2023"/>
    <x v="0"/>
    <x v="0"/>
    <x v="0"/>
    <x v="0"/>
    <s v="2 - Poder Ejecutivo"/>
    <s v="0205 - MINISTERIO DE HACIENDA"/>
    <x v="0"/>
    <x v="0"/>
    <s v="1.1.02 - Gestión administrativa, financiera, fiscal, económica y planificación"/>
    <s v="2.2 - CONTRATACIÓN DE SERVICIOS"/>
    <s v="2.2.5 - ALQUILERES Y RENTAS"/>
    <s v="N"/>
    <s v="00 - N/A"/>
    <s v="10 - FONDO GENERAL"/>
    <s v="(en blanco)"/>
    <s v="99 - MULTIPROVINCIAL"/>
    <n v="16808123"/>
    <n v="16808123"/>
    <n v="633600"/>
  </r>
  <r>
    <s v="2023"/>
    <x v="0"/>
    <x v="0"/>
    <x v="0"/>
    <x v="0"/>
    <s v="2 - Poder Ejecutivo"/>
    <s v="0205 - MINISTERIO DE HACIENDA"/>
    <x v="0"/>
    <x v="0"/>
    <s v="1.1.02 - Gestión administrativa, financiera, fiscal, económica y planificación"/>
    <s v="2.2 - CONTRATACIÓN DE SERVICIOS"/>
    <s v="2.2.5 - ALQUILERES Y RENTAS"/>
    <s v="N"/>
    <s v="00 - N/A"/>
    <s v="20 - FONDOS CON DESTINO ESPECÍFICO"/>
    <s v="(en blanco)"/>
    <s v="01 - DISTRITO NACIONAL"/>
    <n v="104922092"/>
    <n v="105122092"/>
    <n v="823526.35"/>
  </r>
  <r>
    <s v="2023"/>
    <x v="0"/>
    <x v="0"/>
    <x v="0"/>
    <x v="0"/>
    <s v="2 - Poder Ejecutivo"/>
    <s v="0205 - MINISTERIO DE HACIENDA"/>
    <x v="0"/>
    <x v="0"/>
    <s v="1.1.02 - Gestión administrativa, financiera, fiscal, económica y planificación"/>
    <s v="2.2 - CONTRATACIÓN DE SERVICIOS"/>
    <s v="2.2.5 - ALQUILERES Y RENTAS"/>
    <s v="N"/>
    <s v="00 - N/A"/>
    <s v="20 - FONDOS CON DESTINO ESPECÍFICO"/>
    <s v="(en blanco)"/>
    <s v="99 - MULTIPROVINCIAL"/>
    <n v="5041342"/>
    <n v="8061342"/>
    <n v="0"/>
  </r>
  <r>
    <s v="2023"/>
    <x v="0"/>
    <x v="0"/>
    <x v="0"/>
    <x v="0"/>
    <s v="2 - Poder Ejecutivo"/>
    <s v="0205 - MINISTERIO DE HACIENDA"/>
    <x v="0"/>
    <x v="0"/>
    <s v="1.1.02 - Gestión administrativa, financiera, fiscal, económica y planificación"/>
    <s v="2.2 - CONTRATACIÓN DE SERVICIOS"/>
    <s v="2.2.5 - ALQUILERES Y RENTAS"/>
    <s v="N"/>
    <s v="00 - N/A"/>
    <s v="70 - DONACION EXTERNA"/>
    <s v="(en blanco)"/>
    <s v="01 - DISTRITO NACIONAL"/>
    <n v="0"/>
    <n v="13718510.449999999"/>
    <n v="0"/>
  </r>
  <r>
    <s v="2023"/>
    <x v="0"/>
    <x v="0"/>
    <x v="0"/>
    <x v="0"/>
    <s v="2 - Poder Ejecutivo"/>
    <s v="0205 - MINISTERIO DE HACIENDA"/>
    <x v="0"/>
    <x v="0"/>
    <s v="1.1.02 - Gestión administrativa, financiera, fiscal, económica y planificación"/>
    <s v="2.2 - CONTRATACIÓN DE SERVICIOS"/>
    <s v="2.2.5 - ALQUILERES Y RENTAS"/>
    <s v="N"/>
    <s v="00 - N/A"/>
    <s v="70 - DONACION EXTERNA"/>
    <s v="(en blanco)"/>
    <s v="99 - MULTIPROVINCIAL"/>
    <n v="0"/>
    <n v="100000"/>
    <n v="0"/>
  </r>
  <r>
    <s v="2023"/>
    <x v="0"/>
    <x v="0"/>
    <x v="0"/>
    <x v="0"/>
    <s v="2 - Poder Ejecutivo"/>
    <s v="0205 - MINISTERIO DE HACIENDA"/>
    <x v="0"/>
    <x v="0"/>
    <s v="1.1.02 - Gestión administrativa, financiera, fiscal, económica y planificación"/>
    <s v="2.2 - CONTRATACIÓN DE SERVICIOS"/>
    <s v="2.2.6 - SEGUROS"/>
    <s v="N"/>
    <s v="00 - N/A"/>
    <s v="10 - FONDO GENERAL"/>
    <s v="(en blanco)"/>
    <s v="01 - DISTRITO NACIONAL"/>
    <n v="83951484"/>
    <n v="83706684"/>
    <n v="12031364.669999998"/>
  </r>
  <r>
    <s v="2023"/>
    <x v="0"/>
    <x v="0"/>
    <x v="0"/>
    <x v="0"/>
    <s v="2 - Poder Ejecutivo"/>
    <s v="0205 - MINISTERIO DE HACIENDA"/>
    <x v="0"/>
    <x v="0"/>
    <s v="1.1.02 - Gestión administrativa, financiera, fiscal, económica y planificación"/>
    <s v="2.2 - CONTRATACIÓN DE SERVICIOS"/>
    <s v="2.2.6 - SEGUROS"/>
    <s v="N"/>
    <s v="00 - N/A"/>
    <s v="10 - FONDO GENERAL"/>
    <s v="(en blanco)"/>
    <s v="99 - MULTIPROVINCIAL"/>
    <n v="15520000"/>
    <n v="15520000"/>
    <n v="1384073.2399999998"/>
  </r>
  <r>
    <s v="2023"/>
    <x v="0"/>
    <x v="0"/>
    <x v="0"/>
    <x v="0"/>
    <s v="2 - Poder Ejecutivo"/>
    <s v="0205 - MINISTERIO DE HACIENDA"/>
    <x v="0"/>
    <x v="0"/>
    <s v="1.1.02 - Gestión administrativa, financiera, fiscal, económica y planificación"/>
    <s v="2.2 - CONTRATACIÓN DE SERVICIOS"/>
    <s v="2.2.6 - SEGUROS"/>
    <s v="N"/>
    <s v="00 - N/A"/>
    <s v="20 - FONDOS CON DESTINO ESPECÍFICO"/>
    <s v="(en blanco)"/>
    <s v="01 - DISTRITO NACIONAL"/>
    <n v="13000000"/>
    <n v="13000000"/>
    <n v="0"/>
  </r>
  <r>
    <s v="2023"/>
    <x v="0"/>
    <x v="0"/>
    <x v="0"/>
    <x v="0"/>
    <s v="2 - Poder Ejecutivo"/>
    <s v="0205 - MINISTERIO DE HACIENDA"/>
    <x v="0"/>
    <x v="0"/>
    <s v="1.1.02 - Gestión administrativa, financiera, fiscal, económica y planificación"/>
    <s v="2.2 - CONTRATACIÓN DE SERVICIOS"/>
    <s v="2.2.6 - SEGUROS"/>
    <s v="N"/>
    <s v="00 - N/A"/>
    <s v="20 - FONDOS CON DESTINO ESPECÍFICO"/>
    <s v="(en blanco)"/>
    <s v="99 - MULTIPROVINCIAL"/>
    <n v="4500000"/>
    <n v="4500000"/>
    <n v="0"/>
  </r>
  <r>
    <s v="2023"/>
    <x v="0"/>
    <x v="0"/>
    <x v="0"/>
    <x v="0"/>
    <s v="2 - Poder Ejecutivo"/>
    <s v="0205 - MINISTERIO DE HACIENDA"/>
    <x v="0"/>
    <x v="0"/>
    <s v="1.1.02 - Gestión administrativa, financiera, fiscal, económica y planificación"/>
    <s v="2.2 - CONTRATACIÓN DE SERVICIOS"/>
    <s v="2.2.7 - SERVICIOS DE CONSERVACIÓN, REPARACIONES MENORES E INSTALACIONES TEMPORALES"/>
    <s v="N"/>
    <s v="00 - N/A"/>
    <s v="10 - FONDO GENERAL"/>
    <s v="(en blanco)"/>
    <s v="01 - DISTRITO NACIONAL"/>
    <n v="68237850"/>
    <n v="65187850"/>
    <n v="1674035.15"/>
  </r>
  <r>
    <s v="2023"/>
    <x v="0"/>
    <x v="0"/>
    <x v="0"/>
    <x v="0"/>
    <s v="2 - Poder Ejecutivo"/>
    <s v="0205 - MINISTERIO DE HACIENDA"/>
    <x v="0"/>
    <x v="0"/>
    <s v="1.1.02 - Gestión administrativa, financiera, fiscal, económica y planificación"/>
    <s v="2.2 - CONTRATACIÓN DE SERVICIOS"/>
    <s v="2.2.7 - SERVICIOS DE CONSERVACIÓN, REPARACIONES MENORES E INSTALACIONES TEMPORALES"/>
    <s v="N"/>
    <s v="00 - N/A"/>
    <s v="10 - FONDO GENERAL"/>
    <s v="(en blanco)"/>
    <s v="99 - MULTIPROVINCIAL"/>
    <n v="5589800"/>
    <n v="5589800"/>
    <n v="68339.7"/>
  </r>
  <r>
    <s v="2023"/>
    <x v="0"/>
    <x v="0"/>
    <x v="0"/>
    <x v="0"/>
    <s v="2 - Poder Ejecutivo"/>
    <s v="0205 - MINISTERIO DE HACIENDA"/>
    <x v="0"/>
    <x v="0"/>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25000000"/>
    <n v="25050000"/>
    <n v="83978.35"/>
  </r>
  <r>
    <s v="2023"/>
    <x v="0"/>
    <x v="0"/>
    <x v="0"/>
    <x v="0"/>
    <s v="2 - Poder Ejecutivo"/>
    <s v="0205 - MINISTERIO DE HACIENDA"/>
    <x v="0"/>
    <x v="0"/>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3650000"/>
    <n v="4030000"/>
    <n v="148328.74"/>
  </r>
  <r>
    <s v="2023"/>
    <x v="0"/>
    <x v="0"/>
    <x v="0"/>
    <x v="0"/>
    <s v="2 - Poder Ejecutivo"/>
    <s v="0205 - MINISTERIO DE HACIENDA"/>
    <x v="0"/>
    <x v="0"/>
    <s v="1.1.02 - Gestión administrativa, financiera, fiscal, económica y planificación"/>
    <s v="2.2 - CONTRATACIÓN DE SERVICIOS"/>
    <s v="2.2.8 - OTROS SERVICIOS NO INCLUIDOS EN CONCEPTOS ANTERIORES"/>
    <s v="N"/>
    <s v="00 - N/A"/>
    <s v="10 - FONDO GENERAL"/>
    <s v="(en blanco)"/>
    <s v="01 - DISTRITO NACIONAL"/>
    <n v="199116420"/>
    <n v="174269975"/>
    <n v="1757009.83"/>
  </r>
  <r>
    <s v="2023"/>
    <x v="0"/>
    <x v="0"/>
    <x v="0"/>
    <x v="0"/>
    <s v="2 - Poder Ejecutivo"/>
    <s v="0205 - MINISTERIO DE HACIENDA"/>
    <x v="0"/>
    <x v="0"/>
    <s v="1.1.02 - Gestión administrativa, financiera, fiscal, económica y planificación"/>
    <s v="2.2 - CONTRATACIÓN DE SERVICIOS"/>
    <s v="2.2.8 - OTROS SERVICIOS NO INCLUIDOS EN CONCEPTOS ANTERIORES"/>
    <s v="N"/>
    <s v="00 - N/A"/>
    <s v="10 - FONDO GENERAL"/>
    <s v="(en blanco)"/>
    <s v="99 - MULTIPROVINCIAL"/>
    <n v="25193626"/>
    <n v="25193626"/>
    <n v="1344509.0699999998"/>
  </r>
  <r>
    <s v="2023"/>
    <x v="0"/>
    <x v="0"/>
    <x v="0"/>
    <x v="0"/>
    <s v="2 - Poder Ejecutivo"/>
    <s v="0205 - MINISTERIO DE HACIENDA"/>
    <x v="0"/>
    <x v="0"/>
    <s v="1.1.02 - Gestión administrativa, financiera, fiscal, económica y planificación"/>
    <s v="2.2 - CONTRATACIÓN DE SERVICIOS"/>
    <s v="2.2.8 - OTROS SERVICIOS NO INCLUIDOS EN CONCEPTOS ANTERIORES"/>
    <s v="N"/>
    <s v="00 - N/A"/>
    <s v="20 - FONDOS CON DESTINO ESPECÍFICO"/>
    <s v="(en blanco)"/>
    <s v="01 - DISTRITO NACIONAL"/>
    <n v="299874330"/>
    <n v="299424330"/>
    <n v="1966446.4"/>
  </r>
  <r>
    <s v="2023"/>
    <x v="0"/>
    <x v="0"/>
    <x v="0"/>
    <x v="0"/>
    <s v="2 - Poder Ejecutivo"/>
    <s v="0205 - MINISTERIO DE HACIENDA"/>
    <x v="0"/>
    <x v="0"/>
    <s v="1.1.02 - Gestión administrativa, financiera, fiscal, económica y planificación"/>
    <s v="2.2 - CONTRATACIÓN DE SERVICIOS"/>
    <s v="2.2.8 - OTROS SERVICIOS NO INCLUIDOS EN CONCEPTOS ANTERIORES"/>
    <s v="N"/>
    <s v="00 - N/A"/>
    <s v="20 - FONDOS CON DESTINO ESPECÍFICO"/>
    <s v="(en blanco)"/>
    <s v="99 - MULTIPROVINCIAL"/>
    <n v="669998"/>
    <n v="769998"/>
    <n v="0"/>
  </r>
  <r>
    <s v="2023"/>
    <x v="0"/>
    <x v="0"/>
    <x v="0"/>
    <x v="0"/>
    <s v="2 - Poder Ejecutivo"/>
    <s v="0205 - MINISTERIO DE HACIENDA"/>
    <x v="0"/>
    <x v="0"/>
    <s v="1.1.02 - Gestión administrativa, financiera, fiscal, económica y planificación"/>
    <s v="2.2 - CONTRATACIÓN DE SERVICIOS"/>
    <s v="2.2.8 - OTROS SERVICIOS NO INCLUIDOS EN CONCEPTOS ANTERIORES"/>
    <s v="N"/>
    <s v="00 - N/A"/>
    <s v="70 - DONACION EXTERNA"/>
    <s v="(en blanco)"/>
    <s v="01 - DISTRITO NACIONAL"/>
    <n v="0"/>
    <n v="60984125.189999998"/>
    <n v="774826.4"/>
  </r>
  <r>
    <s v="2023"/>
    <x v="0"/>
    <x v="0"/>
    <x v="0"/>
    <x v="0"/>
    <s v="2 - Poder Ejecutivo"/>
    <s v="0205 - MINISTERIO DE HACIENDA"/>
    <x v="0"/>
    <x v="0"/>
    <s v="1.1.02 - Gestión administrativa, financiera, fiscal, económica y planificación"/>
    <s v="2.2 - CONTRATACIÓN DE SERVICIOS"/>
    <s v="2.2.8 - OTROS SERVICIOS NO INCLUIDOS EN CONCEPTOS ANTERIORES"/>
    <s v="N"/>
    <s v="00 - N/A"/>
    <s v="70 - DONACION EXTERNA"/>
    <s v="(en blanco)"/>
    <s v="99 - MULTIPROVINCIAL"/>
    <n v="0"/>
    <n v="29029000.960000001"/>
    <n v="0"/>
  </r>
  <r>
    <s v="2023"/>
    <x v="0"/>
    <x v="0"/>
    <x v="0"/>
    <x v="0"/>
    <s v="2 - Poder Ejecutivo"/>
    <s v="0205 - MINISTERIO DE HACIENDA"/>
    <x v="0"/>
    <x v="0"/>
    <s v="1.1.02 - Gestión administrativa, financiera, fiscal, económica y planificación"/>
    <s v="2.2 - CONTRATACIÓN DE SERVICIOS"/>
    <s v="2.2.9 - OTRAS CONTRATACIONES DE SERVICIOS"/>
    <s v="N"/>
    <s v="00 - N/A"/>
    <s v="10 - FONDO GENERAL"/>
    <s v="(en blanco)"/>
    <s v="01 - DISTRITO NACIONAL"/>
    <n v="77515808"/>
    <n v="81015808"/>
    <n v="9887158.3000000007"/>
  </r>
  <r>
    <s v="2023"/>
    <x v="0"/>
    <x v="0"/>
    <x v="0"/>
    <x v="0"/>
    <s v="2 - Poder Ejecutivo"/>
    <s v="0205 - MINISTERIO DE HACIENDA"/>
    <x v="0"/>
    <x v="0"/>
    <s v="1.1.02 - Gestión administrativa, financiera, fiscal, económica y planificación"/>
    <s v="2.2 - CONTRATACIÓN DE SERVICIOS"/>
    <s v="2.2.9 - OTRAS CONTRATACIONES DE SERVICIOS"/>
    <s v="N"/>
    <s v="00 - N/A"/>
    <s v="10 - FONDO GENERAL"/>
    <s v="(en blanco)"/>
    <s v="99 - MULTIPROVINCIAL"/>
    <n v="19695635"/>
    <n v="19695635"/>
    <n v="42560.81"/>
  </r>
  <r>
    <s v="2023"/>
    <x v="0"/>
    <x v="0"/>
    <x v="0"/>
    <x v="0"/>
    <s v="2 - Poder Ejecutivo"/>
    <s v="0205 - MINISTERIO DE HACIENDA"/>
    <x v="0"/>
    <x v="0"/>
    <s v="1.1.02 - Gestión administrativa, financiera, fiscal, económica y planificación"/>
    <s v="2.2 - CONTRATACIÓN DE SERVICIOS"/>
    <s v="2.2.9 - OTRAS CONTRATACIONES DE SERVICIOS"/>
    <s v="N"/>
    <s v="00 - N/A"/>
    <s v="20 - FONDOS CON DESTINO ESPECÍFICO"/>
    <s v="(en blanco)"/>
    <s v="01 - DISTRITO NACIONAL"/>
    <n v="6200000"/>
    <n v="6200000"/>
    <n v="67293.73"/>
  </r>
  <r>
    <s v="2023"/>
    <x v="0"/>
    <x v="0"/>
    <x v="0"/>
    <x v="0"/>
    <s v="2 - Poder Ejecutivo"/>
    <s v="0205 - MINISTERIO DE HACIENDA"/>
    <x v="0"/>
    <x v="0"/>
    <s v="1.1.02 - Gestión administrativa, financiera, fiscal, económica y planificación"/>
    <s v="2.2 - CONTRATACIÓN DE SERVICIOS"/>
    <s v="2.2.9 - OTRAS CONTRATACIONES DE SERVICIOS"/>
    <s v="N"/>
    <s v="00 - N/A"/>
    <s v="70 - DONACION EXTERNA"/>
    <s v="(en blanco)"/>
    <s v="99 - MULTIPROVINCIAL"/>
    <n v="0"/>
    <n v="3010250"/>
    <n v="0"/>
  </r>
  <r>
    <s v="2023"/>
    <x v="0"/>
    <x v="0"/>
    <x v="0"/>
    <x v="0"/>
    <s v="2 - Poder Ejecutivo"/>
    <s v="0205 - MINISTERIO DE HACIENDA"/>
    <x v="0"/>
    <x v="0"/>
    <s v="1.1.02 - Gestión administrativa, financiera, fiscal, económica y planificación"/>
    <s v="2.3 - MATERIALES Y SUMINISTROS"/>
    <s v="2.3.1 - ALIMENTOS Y PRODUCTOS AGROFORESTALES"/>
    <s v="N"/>
    <s v="00 - N/A"/>
    <s v="10 - FONDO GENERAL"/>
    <s v="(en blanco)"/>
    <s v="01 - DISTRITO NACIONAL"/>
    <n v="14231203"/>
    <n v="13533203"/>
    <n v="565644.68999999994"/>
  </r>
  <r>
    <s v="2023"/>
    <x v="0"/>
    <x v="0"/>
    <x v="0"/>
    <x v="0"/>
    <s v="2 - Poder Ejecutivo"/>
    <s v="0205 - MINISTERIO DE HACIENDA"/>
    <x v="0"/>
    <x v="0"/>
    <s v="1.1.02 - Gestión administrativa, financiera, fiscal, económica y planificación"/>
    <s v="2.3 - MATERIALES Y SUMINISTROS"/>
    <s v="2.3.1 - ALIMENTOS Y PRODUCTOS AGROFORESTALES"/>
    <s v="N"/>
    <s v="00 - N/A"/>
    <s v="10 - FONDO GENERAL"/>
    <s v="(en blanco)"/>
    <s v="99 - MULTIPROVINCIAL"/>
    <n v="886000"/>
    <n v="886000"/>
    <n v="26056"/>
  </r>
  <r>
    <s v="2023"/>
    <x v="0"/>
    <x v="0"/>
    <x v="0"/>
    <x v="0"/>
    <s v="2 - Poder Ejecutivo"/>
    <s v="0205 - MINISTERIO DE HACIENDA"/>
    <x v="0"/>
    <x v="0"/>
    <s v="1.1.02 - Gestión administrativa, financiera, fiscal, económica y planificación"/>
    <s v="2.3 - MATERIALES Y SUMINISTROS"/>
    <s v="2.3.1 - ALIMENTOS Y PRODUCTOS AGROFORESTALES"/>
    <s v="N"/>
    <s v="00 - N/A"/>
    <s v="20 - FONDOS CON DESTINO ESPECÍFICO"/>
    <s v="(en blanco)"/>
    <s v="01 - DISTRITO NACIONAL"/>
    <n v="4358500"/>
    <n v="4358500"/>
    <n v="0"/>
  </r>
  <r>
    <s v="2023"/>
    <x v="0"/>
    <x v="0"/>
    <x v="0"/>
    <x v="0"/>
    <s v="2 - Poder Ejecutivo"/>
    <s v="0205 - MINISTERIO DE HACIENDA"/>
    <x v="0"/>
    <x v="0"/>
    <s v="1.1.02 - Gestión administrativa, financiera, fiscal, económica y planificación"/>
    <s v="2.3 - MATERIALES Y SUMINISTROS"/>
    <s v="2.3.1 - ALIMENTOS Y PRODUCTOS AGROFORESTALES"/>
    <s v="N"/>
    <s v="00 - N/A"/>
    <s v="20 - FONDOS CON DESTINO ESPECÍFICO"/>
    <s v="(en blanco)"/>
    <s v="99 - MULTIPROVINCIAL"/>
    <n v="2252020"/>
    <n v="2437020"/>
    <n v="59838.5"/>
  </r>
  <r>
    <s v="2023"/>
    <x v="0"/>
    <x v="0"/>
    <x v="0"/>
    <x v="0"/>
    <s v="2 - Poder Ejecutivo"/>
    <s v="0205 - MINISTERIO DE HACIENDA"/>
    <x v="0"/>
    <x v="0"/>
    <s v="1.1.02 - Gestión administrativa, financiera, fiscal, económica y planificación"/>
    <s v="2.3 - MATERIALES Y SUMINISTROS"/>
    <s v="2.3.2 - TEXTILES Y VESTUARIOS"/>
    <s v="N"/>
    <s v="00 - N/A"/>
    <s v="10 - FONDO GENERAL"/>
    <s v="(en blanco)"/>
    <s v="01 - DISTRITO NACIONAL"/>
    <n v="16353481"/>
    <n v="16353481"/>
    <n v="304871.26"/>
  </r>
  <r>
    <s v="2023"/>
    <x v="0"/>
    <x v="0"/>
    <x v="0"/>
    <x v="0"/>
    <s v="2 - Poder Ejecutivo"/>
    <s v="0205 - MINISTERIO DE HACIENDA"/>
    <x v="0"/>
    <x v="0"/>
    <s v="1.1.02 - Gestión administrativa, financiera, fiscal, económica y planificación"/>
    <s v="2.3 - MATERIALES Y SUMINISTROS"/>
    <s v="2.3.2 - TEXTILES Y VESTUARIOS"/>
    <s v="N"/>
    <s v="00 - N/A"/>
    <s v="10 - FONDO GENERAL"/>
    <s v="(en blanco)"/>
    <s v="99 - MULTIPROVINCIAL"/>
    <n v="4156298"/>
    <n v="4156298"/>
    <n v="0"/>
  </r>
  <r>
    <s v="2023"/>
    <x v="0"/>
    <x v="0"/>
    <x v="0"/>
    <x v="0"/>
    <s v="2 - Poder Ejecutivo"/>
    <s v="0205 - MINISTERIO DE HACIENDA"/>
    <x v="0"/>
    <x v="0"/>
    <s v="1.1.02 - Gestión administrativa, financiera, fiscal, económica y planificación"/>
    <s v="2.3 - MATERIALES Y SUMINISTROS"/>
    <s v="2.3.2 - TEXTILES Y VESTUARIOS"/>
    <s v="N"/>
    <s v="00 - N/A"/>
    <s v="20 - FONDOS CON DESTINO ESPECÍFICO"/>
    <s v="(en blanco)"/>
    <s v="01 - DISTRITO NACIONAL"/>
    <n v="4000000"/>
    <n v="4000000"/>
    <n v="110536.5"/>
  </r>
  <r>
    <s v="2023"/>
    <x v="0"/>
    <x v="0"/>
    <x v="0"/>
    <x v="0"/>
    <s v="2 - Poder Ejecutivo"/>
    <s v="0205 - MINISTERIO DE HACIENDA"/>
    <x v="0"/>
    <x v="0"/>
    <s v="1.1.02 - Gestión administrativa, financiera, fiscal, económica y planificación"/>
    <s v="2.3 - MATERIALES Y SUMINISTROS"/>
    <s v="2.3.2 - TEXTILES Y VESTUARIOS"/>
    <s v="N"/>
    <s v="00 - N/A"/>
    <s v="20 - FONDOS CON DESTINO ESPECÍFICO"/>
    <s v="(en blanco)"/>
    <s v="99 - MULTIPROVINCIAL"/>
    <n v="340360"/>
    <n v="340360"/>
    <n v="0"/>
  </r>
  <r>
    <s v="2023"/>
    <x v="0"/>
    <x v="0"/>
    <x v="0"/>
    <x v="0"/>
    <s v="2 - Poder Ejecutivo"/>
    <s v="0205 - MINISTERIO DE HACIENDA"/>
    <x v="0"/>
    <x v="0"/>
    <s v="1.1.02 - Gestión administrativa, financiera, fiscal, económica y planificación"/>
    <s v="2.3 - MATERIALES Y SUMINISTROS"/>
    <s v="2.3.3 - PAPEL, CARTÓN E IMPRESOS"/>
    <s v="N"/>
    <s v="00 - N/A"/>
    <s v="10 - FONDO GENERAL"/>
    <s v="(en blanco)"/>
    <s v="01 - DISTRITO NACIONAL"/>
    <n v="62917231"/>
    <n v="68526495"/>
    <n v="556797.16"/>
  </r>
  <r>
    <s v="2023"/>
    <x v="0"/>
    <x v="0"/>
    <x v="0"/>
    <x v="0"/>
    <s v="2 - Poder Ejecutivo"/>
    <s v="0205 - MINISTERIO DE HACIENDA"/>
    <x v="0"/>
    <x v="0"/>
    <s v="1.1.02 - Gestión administrativa, financiera, fiscal, económica y planificación"/>
    <s v="2.3 - MATERIALES Y SUMINISTROS"/>
    <s v="2.3.3 - PAPEL, CARTÓN E IMPRESOS"/>
    <s v="N"/>
    <s v="00 - N/A"/>
    <s v="10 - FONDO GENERAL"/>
    <s v="(en blanco)"/>
    <s v="99 - MULTIPROVINCIAL"/>
    <n v="2349552"/>
    <n v="2349552"/>
    <n v="0"/>
  </r>
  <r>
    <s v="2023"/>
    <x v="0"/>
    <x v="0"/>
    <x v="0"/>
    <x v="0"/>
    <s v="2 - Poder Ejecutivo"/>
    <s v="0205 - MINISTERIO DE HACIENDA"/>
    <x v="0"/>
    <x v="0"/>
    <s v="1.1.02 - Gestión administrativa, financiera, fiscal, económica y planificación"/>
    <s v="2.3 - MATERIALES Y SUMINISTROS"/>
    <s v="2.3.3 - PAPEL, CARTÓN E IMPRESOS"/>
    <s v="N"/>
    <s v="00 - N/A"/>
    <s v="20 - FONDOS CON DESTINO ESPECÍFICO"/>
    <s v="(en blanco)"/>
    <s v="01 - DISTRITO NACIONAL"/>
    <n v="7982444"/>
    <n v="7982444"/>
    <n v="0"/>
  </r>
  <r>
    <s v="2023"/>
    <x v="0"/>
    <x v="0"/>
    <x v="0"/>
    <x v="0"/>
    <s v="2 - Poder Ejecutivo"/>
    <s v="0205 - MINISTERIO DE HACIENDA"/>
    <x v="0"/>
    <x v="0"/>
    <s v="1.1.02 - Gestión administrativa, financiera, fiscal, económica y planificación"/>
    <s v="2.3 - MATERIALES Y SUMINISTROS"/>
    <s v="2.3.3 - PAPEL, CARTÓN E IMPRESOS"/>
    <s v="N"/>
    <s v="00 - N/A"/>
    <s v="20 - FONDOS CON DESTINO ESPECÍFICO"/>
    <s v="(en blanco)"/>
    <s v="99 - MULTIPROVINCIAL"/>
    <n v="3810361"/>
    <n v="3810361"/>
    <n v="0"/>
  </r>
  <r>
    <s v="2023"/>
    <x v="0"/>
    <x v="0"/>
    <x v="0"/>
    <x v="0"/>
    <s v="2 - Poder Ejecutivo"/>
    <s v="0205 - MINISTERIO DE HACIENDA"/>
    <x v="0"/>
    <x v="0"/>
    <s v="1.1.02 - Gestión administrativa, financiera, fiscal, económica y planificación"/>
    <s v="2.3 - MATERIALES Y SUMINISTROS"/>
    <s v="2.3.4 - PRODUCTOS FARMACÉUTICOS"/>
    <s v="N"/>
    <s v="00 - N/A"/>
    <s v="10 - FONDO GENERAL"/>
    <s v="(en blanco)"/>
    <s v="01 - DISTRITO NACIONAL"/>
    <n v="1563252"/>
    <n v="1413252"/>
    <n v="17416.8"/>
  </r>
  <r>
    <s v="2023"/>
    <x v="0"/>
    <x v="0"/>
    <x v="0"/>
    <x v="0"/>
    <s v="2 - Poder Ejecutivo"/>
    <s v="0205 - MINISTERIO DE HACIENDA"/>
    <x v="0"/>
    <x v="0"/>
    <s v="1.1.02 - Gestión administrativa, financiera, fiscal, económica y planificación"/>
    <s v="2.3 - MATERIALES Y SUMINISTROS"/>
    <s v="2.3.4 - PRODUCTOS FARMACÉUTICOS"/>
    <s v="N"/>
    <s v="00 - N/A"/>
    <s v="20 - FONDOS CON DESTINO ESPECÍFICO"/>
    <s v="(en blanco)"/>
    <s v="01 - DISTRITO NACIONAL"/>
    <n v="2500000"/>
    <n v="2500000"/>
    <n v="0"/>
  </r>
  <r>
    <s v="2023"/>
    <x v="0"/>
    <x v="0"/>
    <x v="0"/>
    <x v="0"/>
    <s v="2 - Poder Ejecutivo"/>
    <s v="0205 - MINISTERIO DE HACIENDA"/>
    <x v="0"/>
    <x v="0"/>
    <s v="1.1.02 - Gestión administrativa, financiera, fiscal, económica y planificación"/>
    <s v="2.3 - MATERIALES Y SUMINISTROS"/>
    <s v="2.3.4 - PRODUCTOS FARMACÉUTICOS"/>
    <s v="N"/>
    <s v="00 - N/A"/>
    <s v="20 - FONDOS CON DESTINO ESPECÍFICO"/>
    <s v="(en blanco)"/>
    <s v="99 - MULTIPROVINCIAL"/>
    <n v="592620"/>
    <n v="592620"/>
    <n v="0"/>
  </r>
  <r>
    <s v="2023"/>
    <x v="0"/>
    <x v="0"/>
    <x v="0"/>
    <x v="0"/>
    <s v="2 - Poder Ejecutivo"/>
    <s v="0205 - MINISTERIO DE HACIENDA"/>
    <x v="0"/>
    <x v="0"/>
    <s v="1.1.02 - Gestión administrativa, financiera, fiscal, económica y planificación"/>
    <s v="2.3 - MATERIALES Y SUMINISTROS"/>
    <s v="2.3.5 - CUERO, CAUCHO Y PLÁSTICO"/>
    <s v="N"/>
    <s v="00 - N/A"/>
    <s v="10 - FONDO GENERAL"/>
    <s v="(en blanco)"/>
    <s v="01 - DISTRITO NACIONAL"/>
    <n v="4047727"/>
    <n v="4056727"/>
    <n v="0"/>
  </r>
  <r>
    <s v="2023"/>
    <x v="0"/>
    <x v="0"/>
    <x v="0"/>
    <x v="0"/>
    <s v="2 - Poder Ejecutivo"/>
    <s v="0205 - MINISTERIO DE HACIENDA"/>
    <x v="0"/>
    <x v="0"/>
    <s v="1.1.02 - Gestión administrativa, financiera, fiscal, económica y planificación"/>
    <s v="2.3 - MATERIALES Y SUMINISTROS"/>
    <s v="2.3.5 - CUERO, CAUCHO Y PLÁSTICO"/>
    <s v="N"/>
    <s v="00 - N/A"/>
    <s v="10 - FONDO GENERAL"/>
    <s v="(en blanco)"/>
    <s v="99 - MULTIPROVINCIAL"/>
    <n v="350000"/>
    <n v="350000"/>
    <n v="0"/>
  </r>
  <r>
    <s v="2023"/>
    <x v="0"/>
    <x v="0"/>
    <x v="0"/>
    <x v="0"/>
    <s v="2 - Poder Ejecutivo"/>
    <s v="0205 - MINISTERIO DE HACIENDA"/>
    <x v="0"/>
    <x v="0"/>
    <s v="1.1.02 - Gestión administrativa, financiera, fiscal, económica y planificación"/>
    <s v="2.3 - MATERIALES Y SUMINISTROS"/>
    <s v="2.3.5 - CUERO, CAUCHO Y PLÁSTICO"/>
    <s v="N"/>
    <s v="00 - N/A"/>
    <s v="20 - FONDOS CON DESTINO ESPECÍFICO"/>
    <s v="(en blanco)"/>
    <s v="01 - DISTRITO NACIONAL"/>
    <n v="2500000"/>
    <n v="2500000"/>
    <n v="0"/>
  </r>
  <r>
    <s v="2023"/>
    <x v="0"/>
    <x v="0"/>
    <x v="0"/>
    <x v="0"/>
    <s v="2 - Poder Ejecutivo"/>
    <s v="0205 - MINISTERIO DE HACIENDA"/>
    <x v="0"/>
    <x v="0"/>
    <s v="1.1.02 - Gestión administrativa, financiera, fiscal, económica y planificación"/>
    <s v="2.3 - MATERIALES Y SUMINISTROS"/>
    <s v="2.3.5 - CUERO, CAUCHO Y PLÁSTICO"/>
    <s v="N"/>
    <s v="00 - N/A"/>
    <s v="20 - FONDOS CON DESTINO ESPECÍFICO"/>
    <s v="(en blanco)"/>
    <s v="99 - MULTIPROVINCIAL"/>
    <n v="1023918"/>
    <n v="1023918"/>
    <n v="0"/>
  </r>
  <r>
    <s v="2023"/>
    <x v="0"/>
    <x v="0"/>
    <x v="0"/>
    <x v="0"/>
    <s v="2 - Poder Ejecutivo"/>
    <s v="0205 - MINISTERIO DE HACIENDA"/>
    <x v="0"/>
    <x v="0"/>
    <s v="1.1.02 - Gestión administrativa, financiera, fiscal, económica y planificación"/>
    <s v="2.3 - MATERIALES Y SUMINISTROS"/>
    <s v="2.3.6 - PRODUCTOS DE MINERALES, METÁLICOS Y NO METÁLICOS"/>
    <s v="N"/>
    <s v="00 - N/A"/>
    <s v="10 - FONDO GENERAL"/>
    <s v="(en blanco)"/>
    <s v="01 - DISTRITO NACIONAL"/>
    <n v="3497866"/>
    <n v="3607602"/>
    <n v="3600.18"/>
  </r>
  <r>
    <s v="2023"/>
    <x v="0"/>
    <x v="0"/>
    <x v="0"/>
    <x v="0"/>
    <s v="2 - Poder Ejecutivo"/>
    <s v="0205 - MINISTERIO DE HACIENDA"/>
    <x v="0"/>
    <x v="0"/>
    <s v="1.1.02 - Gestión administrativa, financiera, fiscal, económica y planificación"/>
    <s v="2.3 - MATERIALES Y SUMINISTROS"/>
    <s v="2.3.6 - PRODUCTOS DE MINERALES, METÁLICOS Y NO METÁLICOS"/>
    <s v="N"/>
    <s v="00 - N/A"/>
    <s v="10 - FONDO GENERAL"/>
    <s v="(en blanco)"/>
    <s v="99 - MULTIPROVINCIAL"/>
    <n v="344728"/>
    <n v="344728"/>
    <n v="0"/>
  </r>
  <r>
    <s v="2023"/>
    <x v="0"/>
    <x v="0"/>
    <x v="0"/>
    <x v="0"/>
    <s v="2 - Poder Ejecutivo"/>
    <s v="0205 - MINISTERIO DE HACIENDA"/>
    <x v="0"/>
    <x v="0"/>
    <s v="1.1.02 - Gestión administrativa, financiera, fiscal, económica y planificación"/>
    <s v="2.3 - MATERIALES Y SUMINISTROS"/>
    <s v="2.3.6 - PRODUCTOS DE MINERALES, METÁLICOS Y NO METÁLICOS"/>
    <s v="N"/>
    <s v="00 - N/A"/>
    <s v="20 - FONDOS CON DESTINO ESPECÍFICO"/>
    <s v="(en blanco)"/>
    <s v="01 - DISTRITO NACIONAL"/>
    <n v="3500000"/>
    <n v="3500000"/>
    <n v="0"/>
  </r>
  <r>
    <s v="2023"/>
    <x v="0"/>
    <x v="0"/>
    <x v="0"/>
    <x v="0"/>
    <s v="2 - Poder Ejecutivo"/>
    <s v="0205 - MINISTERIO DE HACIENDA"/>
    <x v="0"/>
    <x v="0"/>
    <s v="1.1.02 - Gestión administrativa, financiera, fiscal, económica y planificación"/>
    <s v="2.3 - MATERIALES Y SUMINISTROS"/>
    <s v="2.3.6 - PRODUCTOS DE MINERALES, METÁLICOS Y NO METÁLICOS"/>
    <s v="N"/>
    <s v="00 - N/A"/>
    <s v="20 - FONDOS CON DESTINO ESPECÍFICO"/>
    <s v="(en blanco)"/>
    <s v="99 - MULTIPROVINCIAL"/>
    <n v="1400000"/>
    <n v="1480000"/>
    <n v="0"/>
  </r>
  <r>
    <s v="2023"/>
    <x v="0"/>
    <x v="0"/>
    <x v="0"/>
    <x v="0"/>
    <s v="2 - Poder Ejecutivo"/>
    <s v="0205 - MINISTERIO DE HACIENDA"/>
    <x v="0"/>
    <x v="0"/>
    <s v="1.1.02 - Gestión administrativa, financiera, fiscal, económica y planificación"/>
    <s v="2.3 - MATERIALES Y SUMINISTROS"/>
    <s v="2.3.6 - PRODUCTOS DE MINERALES, METÁLICOS Y NO METÁLICOS"/>
    <s v="N"/>
    <s v="00 - N/A"/>
    <s v="70 - DONACION EXTERNA"/>
    <s v="(en blanco)"/>
    <s v="99 - MULTIPROVINCIAL"/>
    <n v="0"/>
    <n v="16995"/>
    <n v="0"/>
  </r>
  <r>
    <s v="2023"/>
    <x v="0"/>
    <x v="0"/>
    <x v="0"/>
    <x v="0"/>
    <s v="2 - Poder Ejecutivo"/>
    <s v="0205 - MINISTERIO DE HACIENDA"/>
    <x v="0"/>
    <x v="0"/>
    <s v="1.1.02 - Gestión administrativa, financiera, fiscal, económica y planificación"/>
    <s v="2.3 - MATERIALES Y SUMINISTROS"/>
    <s v="2.3.7 - COMBUSTIBLES, LUBRICANTES, PRODUCTOS QUÍMICOS Y CONEXOS"/>
    <s v="N"/>
    <s v="00 - N/A"/>
    <s v="10 - FONDO GENERAL"/>
    <s v="(en blanco)"/>
    <s v="01 - DISTRITO NACIONAL"/>
    <n v="73613428"/>
    <n v="75547513"/>
    <n v="6124793.2999999998"/>
  </r>
  <r>
    <s v="2023"/>
    <x v="0"/>
    <x v="0"/>
    <x v="0"/>
    <x v="0"/>
    <s v="2 - Poder Ejecutivo"/>
    <s v="0205 - MINISTERIO DE HACIENDA"/>
    <x v="0"/>
    <x v="0"/>
    <s v="1.1.02 - Gestión administrativa, financiera, fiscal, económica y planificación"/>
    <s v="2.3 - MATERIALES Y SUMINISTROS"/>
    <s v="2.3.7 - COMBUSTIBLES, LUBRICANTES, PRODUCTOS QUÍMICOS Y CONEXOS"/>
    <s v="N"/>
    <s v="00 - N/A"/>
    <s v="10 - FONDO GENERAL"/>
    <s v="(en blanco)"/>
    <s v="99 - MULTIPROVINCIAL"/>
    <n v="25444075"/>
    <n v="25444075"/>
    <n v="740000"/>
  </r>
  <r>
    <s v="2023"/>
    <x v="0"/>
    <x v="0"/>
    <x v="0"/>
    <x v="0"/>
    <s v="2 - Poder Ejecutivo"/>
    <s v="0205 - MINISTERIO DE HACIENDA"/>
    <x v="0"/>
    <x v="0"/>
    <s v="1.1.02 - Gestión administrativa, financiera, fiscal, económica y planificación"/>
    <s v="2.3 - MATERIALES Y SUMINISTROS"/>
    <s v="2.3.7 - COMBUSTIBLES, LUBRICANTES, PRODUCTOS QUÍMICOS Y CONEXOS"/>
    <s v="N"/>
    <s v="00 - N/A"/>
    <s v="20 - FONDOS CON DESTINO ESPECÍFICO"/>
    <s v="(en blanco)"/>
    <s v="01 - DISTRITO NACIONAL"/>
    <n v="10000000"/>
    <n v="10200000"/>
    <n v="0"/>
  </r>
  <r>
    <s v="2023"/>
    <x v="0"/>
    <x v="0"/>
    <x v="0"/>
    <x v="0"/>
    <s v="2 - Poder Ejecutivo"/>
    <s v="0205 - MINISTERIO DE HACIENDA"/>
    <x v="0"/>
    <x v="0"/>
    <s v="1.1.02 - Gestión administrativa, financiera, fiscal, económica y planificación"/>
    <s v="2.3 - MATERIALES Y SUMINISTROS"/>
    <s v="2.3.7 - COMBUSTIBLES, LUBRICANTES, PRODUCTOS QUÍMICOS Y CONEXOS"/>
    <s v="N"/>
    <s v="00 - N/A"/>
    <s v="20 - FONDOS CON DESTINO ESPECÍFICO"/>
    <s v="(en blanco)"/>
    <s v="99 - MULTIPROVINCIAL"/>
    <n v="6336990"/>
    <n v="6336990"/>
    <n v="0"/>
  </r>
  <r>
    <s v="2023"/>
    <x v="0"/>
    <x v="0"/>
    <x v="0"/>
    <x v="0"/>
    <s v="2 - Poder Ejecutivo"/>
    <s v="0205 - MINISTERIO DE HACIENDA"/>
    <x v="0"/>
    <x v="0"/>
    <s v="1.1.02 - Gestión administrativa, financiera, fiscal, económica y planificación"/>
    <s v="2.3 - MATERIALES Y SUMINISTROS"/>
    <s v="2.3.7 - COMBUSTIBLES, LUBRICANTES, PRODUCTOS QUÍMICOS Y CONEXOS"/>
    <s v="N"/>
    <s v="00 - N/A"/>
    <s v="70 - DONACION EXTERNA"/>
    <s v="(en blanco)"/>
    <s v="99 - MULTIPROVINCIAL"/>
    <n v="0"/>
    <n v="2344710"/>
    <n v="0"/>
  </r>
  <r>
    <s v="2023"/>
    <x v="0"/>
    <x v="0"/>
    <x v="0"/>
    <x v="0"/>
    <s v="2 - Poder Ejecutivo"/>
    <s v="0205 - MINISTERIO DE HACIENDA"/>
    <x v="0"/>
    <x v="0"/>
    <s v="1.1.02 - Gestión administrativa, financiera, fiscal, económica y planificación"/>
    <s v="2.3 - MATERIALES Y SUMINISTROS"/>
    <s v="2.3.9 - PRODUCTOS Y ÚTILES VARIOS"/>
    <s v="N"/>
    <s v="00 - N/A"/>
    <s v="10 - FONDO GENERAL"/>
    <s v="(en blanco)"/>
    <s v="01 - DISTRITO NACIONAL"/>
    <n v="58637112"/>
    <n v="57422027"/>
    <n v="788471.84"/>
  </r>
  <r>
    <s v="2023"/>
    <x v="0"/>
    <x v="0"/>
    <x v="0"/>
    <x v="0"/>
    <s v="2 - Poder Ejecutivo"/>
    <s v="0205 - MINISTERIO DE HACIENDA"/>
    <x v="0"/>
    <x v="0"/>
    <s v="1.1.02 - Gestión administrativa, financiera, fiscal, económica y planificación"/>
    <s v="2.3 - MATERIALES Y SUMINISTROS"/>
    <s v="2.3.9 - PRODUCTOS Y ÚTILES VARIOS"/>
    <s v="N"/>
    <s v="00 - N/A"/>
    <s v="10 - FONDO GENERAL"/>
    <s v="(en blanco)"/>
    <s v="99 - MULTIPROVINCIAL"/>
    <n v="9143671"/>
    <n v="9143671"/>
    <n v="98294"/>
  </r>
  <r>
    <s v="2023"/>
    <x v="0"/>
    <x v="0"/>
    <x v="0"/>
    <x v="0"/>
    <s v="2 - Poder Ejecutivo"/>
    <s v="0205 - MINISTERIO DE HACIENDA"/>
    <x v="0"/>
    <x v="0"/>
    <s v="1.1.02 - Gestión administrativa, financiera, fiscal, económica y planificación"/>
    <s v="2.3 - MATERIALES Y SUMINISTROS"/>
    <s v="2.3.9 - PRODUCTOS Y ÚTILES VARIOS"/>
    <s v="N"/>
    <s v="00 - N/A"/>
    <s v="20 - FONDOS CON DESTINO ESPECÍFICO"/>
    <s v="(en blanco)"/>
    <s v="01 - DISTRITO NACIONAL"/>
    <n v="26159971"/>
    <n v="26159971"/>
    <n v="0"/>
  </r>
  <r>
    <s v="2023"/>
    <x v="0"/>
    <x v="0"/>
    <x v="0"/>
    <x v="0"/>
    <s v="2 - Poder Ejecutivo"/>
    <s v="0205 - MINISTERIO DE HACIENDA"/>
    <x v="0"/>
    <x v="0"/>
    <s v="1.1.02 - Gestión administrativa, financiera, fiscal, económica y planificación"/>
    <s v="2.3 - MATERIALES Y SUMINISTROS"/>
    <s v="2.3.9 - PRODUCTOS Y ÚTILES VARIOS"/>
    <s v="N"/>
    <s v="00 - N/A"/>
    <s v="20 - FONDOS CON DESTINO ESPECÍFICO"/>
    <s v="(en blanco)"/>
    <s v="99 - MULTIPROVINCIAL"/>
    <n v="7369522"/>
    <n v="7104522"/>
    <n v="162958"/>
  </r>
  <r>
    <s v="2023"/>
    <x v="0"/>
    <x v="0"/>
    <x v="0"/>
    <x v="0"/>
    <s v="2 - Poder Ejecutivo"/>
    <s v="0205 - MINISTERIO DE HACIENDA"/>
    <x v="0"/>
    <x v="0"/>
    <s v="1.1.02 - Gestión administrativa, financiera, fiscal, económica y planificación"/>
    <s v="2.3 - MATERIALES Y SUMINISTROS"/>
    <s v="2.3.9 - PRODUCTOS Y ÚTILES VARIOS"/>
    <s v="N"/>
    <s v="00 - N/A"/>
    <s v="70 - DONACION EXTERNA"/>
    <s v="(en blanco)"/>
    <s v="99 - MULTIPROVINCIAL"/>
    <n v="0"/>
    <n v="387500"/>
    <n v="0"/>
  </r>
  <r>
    <s v="2023"/>
    <x v="0"/>
    <x v="0"/>
    <x v="0"/>
    <x v="0"/>
    <s v="2 - Poder Ejecutivo"/>
    <s v="0205 - MINISTERIO DE HACIENDA"/>
    <x v="0"/>
    <x v="0"/>
    <s v="1.1.05 - Gestión de la administración general para transversalizar el enfoque de género"/>
    <s v="2.1 - REMUNERACIONES Y CONTRIBUCIONES"/>
    <s v="2.1.1 - REMUNERACIONES"/>
    <s v="N"/>
    <s v="00 - N/A"/>
    <s v="10 - FONDO GENERAL"/>
    <s v="(en blanco)"/>
    <s v="99 - MULTIPROVINCIAL"/>
    <n v="1462500"/>
    <n v="1462500"/>
    <n v="0"/>
  </r>
  <r>
    <s v="2023"/>
    <x v="0"/>
    <x v="0"/>
    <x v="0"/>
    <x v="0"/>
    <s v="2 - Poder Ejecutivo"/>
    <s v="0205 - MINISTERIO DE HACIENDA"/>
    <x v="0"/>
    <x v="0"/>
    <s v="1.1.05 - Gestión de la administración general para transversalizar el enfoque de género"/>
    <s v="2.1 - REMUNERACIONES Y CONTRIBUCIONES"/>
    <s v="2.1.2 - SOBRESUELDOS"/>
    <s v="N"/>
    <s v="00 - N/A"/>
    <s v="10 - FONDO GENERAL"/>
    <s v="(en blanco)"/>
    <s v="99 - MULTIPROVINCIAL"/>
    <n v="506250"/>
    <n v="506250"/>
    <n v="0"/>
  </r>
  <r>
    <s v="2023"/>
    <x v="0"/>
    <x v="0"/>
    <x v="0"/>
    <x v="0"/>
    <s v="2 - Poder Ejecutivo"/>
    <s v="0205 - MINISTERIO DE HACIENDA"/>
    <x v="0"/>
    <x v="0"/>
    <s v="1.1.05 - Gestión de la administración general para transversalizar el enfoque de género"/>
    <s v="2.1 - REMUNERACIONES Y CONTRIBUCIONES"/>
    <s v="2.1.4 - GRATIFICACIONES Y BONIFICACIONES"/>
    <s v="N"/>
    <s v="00 - N/A"/>
    <s v="10 - FONDO GENERAL"/>
    <s v="(en blanco)"/>
    <s v="99 - MULTIPROVINCIAL"/>
    <n v="102041"/>
    <n v="102041"/>
    <n v="0"/>
  </r>
  <r>
    <s v="2023"/>
    <x v="0"/>
    <x v="0"/>
    <x v="0"/>
    <x v="0"/>
    <s v="2 - Poder Ejecutivo"/>
    <s v="0205 - MINISTERIO DE HACIENDA"/>
    <x v="0"/>
    <x v="0"/>
    <s v="1.1.05 - Gestión de la administración general para transversalizar el enfoque de género"/>
    <s v="2.1 - REMUNERACIONES Y CONTRIBUCIONES"/>
    <s v="2.1.5 - CONTRIBUCIONES A LA SEGURIDAD SOCIAL"/>
    <s v="N"/>
    <s v="00 - N/A"/>
    <s v="10 - FONDO GENERAL"/>
    <s v="(en blanco)"/>
    <s v="99 - MULTIPROVINCIAL"/>
    <n v="206415"/>
    <n v="206415"/>
    <n v="0"/>
  </r>
  <r>
    <s v="2023"/>
    <x v="0"/>
    <x v="0"/>
    <x v="0"/>
    <x v="0"/>
    <s v="2 - Poder Ejecutivo"/>
    <s v="0205 - MINISTERIO DE HACIENDA"/>
    <x v="0"/>
    <x v="0"/>
    <s v="1.1.05 - Gestión de la administración general para transversalizar el enfoque de género"/>
    <s v="2.2 - CONTRATACIÓN DE SERVICIOS"/>
    <s v="2.2.2 - PUBLICIDAD, IMPRESIÓN Y ENCUADERNACIÓN"/>
    <s v="N"/>
    <s v="00 - N/A"/>
    <s v="10 - FONDO GENERAL"/>
    <s v="(en blanco)"/>
    <s v="99 - MULTIPROVINCIAL"/>
    <n v="30000"/>
    <n v="30000"/>
    <n v="0"/>
  </r>
  <r>
    <s v="2023"/>
    <x v="0"/>
    <x v="0"/>
    <x v="0"/>
    <x v="0"/>
    <s v="2 - Poder Ejecutivo"/>
    <s v="0205 - MINISTERIO DE HACIENDA"/>
    <x v="0"/>
    <x v="0"/>
    <s v="1.1.05 - Gestión de la administración general para transversalizar el enfoque de género"/>
    <s v="2.2 - CONTRATACIÓN DE SERVICIOS"/>
    <s v="2.2.8 - OTROS SERVICIOS NO INCLUIDOS EN CONCEPTOS ANTERIORES"/>
    <s v="N"/>
    <s v="00 - N/A"/>
    <s v="10 - FONDO GENERAL"/>
    <s v="(en blanco)"/>
    <s v="99 - MULTIPROVINCIAL"/>
    <n v="870000"/>
    <n v="870000"/>
    <n v="0"/>
  </r>
  <r>
    <s v="2023"/>
    <x v="0"/>
    <x v="0"/>
    <x v="0"/>
    <x v="0"/>
    <s v="2 - Poder Ejecutivo"/>
    <s v="0205 - MINISTERIO DE HACIENDA"/>
    <x v="0"/>
    <x v="0"/>
    <s v="1.1.05 - Gestión de la administración general para transversalizar el enfoque de género"/>
    <s v="2.2 - CONTRATACIÓN DE SERVICIOS"/>
    <s v="2.2.9 - OTRAS CONTRATACIONES DE SERVICIOS"/>
    <s v="N"/>
    <s v="00 - N/A"/>
    <s v="10 - FONDO GENERAL"/>
    <s v="(en blanco)"/>
    <s v="99 - MULTIPROVINCIAL"/>
    <n v="99438"/>
    <n v="99438"/>
    <n v="0"/>
  </r>
  <r>
    <s v="2023"/>
    <x v="0"/>
    <x v="0"/>
    <x v="0"/>
    <x v="0"/>
    <s v="2 - Poder Ejecutivo"/>
    <s v="0205 - MINISTERIO DE HACIENDA"/>
    <x v="3"/>
    <x v="12"/>
    <s v="2.1.03 - Asuntos laborales para fortalecer la autonomía económica de las mujeres"/>
    <s v="2.2 - CONTRATACIÓN DE SERVICIOS"/>
    <s v="2.2.9 - OTRAS CONTRATACIONES DE SERVICIOS"/>
    <s v="N"/>
    <s v="00 - N/A"/>
    <s v="10 - FONDO GENERAL"/>
    <s v="(en blanco)"/>
    <s v="99 - MULTIPROVINCIAL"/>
    <n v="200000"/>
    <n v="200000"/>
    <n v="0"/>
  </r>
  <r>
    <s v="2023"/>
    <x v="0"/>
    <x v="0"/>
    <x v="0"/>
    <x v="0"/>
    <s v="2 - Poder Ejecutivo"/>
    <s v="0206 - MINISTERIO DE EDUCACIÓN"/>
    <x v="1"/>
    <x v="4"/>
    <s v="3.3.03 - Conocimiento del riesgo de desastres climáticos"/>
    <s v="2.1 - REMUNERACIONES Y CONTRIBUCIONES"/>
    <s v="2.1.1 - REMUNERACIONES"/>
    <s v="N"/>
    <s v="00 - N/A"/>
    <s v="10 - FONDO GENERAL"/>
    <s v="(en blanco)"/>
    <s v="99 - MULTIPROVINCIAL"/>
    <n v="26441274"/>
    <n v="26441274"/>
    <n v="3227572.98"/>
  </r>
  <r>
    <s v="2023"/>
    <x v="0"/>
    <x v="0"/>
    <x v="0"/>
    <x v="0"/>
    <s v="2 - Poder Ejecutivo"/>
    <s v="0206 - MINISTERIO DE EDUCACIÓN"/>
    <x v="1"/>
    <x v="4"/>
    <s v="3.3.03 - Conocimiento del riesgo de desastres climáticos"/>
    <s v="2.1 - REMUNERACIONES Y CONTRIBUCIONES"/>
    <s v="2.1.5 - CONTRIBUCIONES A LA SEGURIDAD SOCIAL"/>
    <s v="N"/>
    <s v="00 - N/A"/>
    <s v="10 - FONDO GENERAL"/>
    <s v="(en blanco)"/>
    <s v="99 - MULTIPROVINCIAL"/>
    <n v="3757338"/>
    <n v="3757338"/>
    <n v="486978.22000000003"/>
  </r>
  <r>
    <s v="2023"/>
    <x v="0"/>
    <x v="0"/>
    <x v="0"/>
    <x v="0"/>
    <s v="2 - Poder Ejecutivo"/>
    <s v="0206 - MINISTERIO DE EDUCACIÓN"/>
    <x v="1"/>
    <x v="4"/>
    <s v="3.3.03 - Conocimiento del riesgo de desastres climáticos"/>
    <s v="2.2 - CONTRATACIÓN DE SERVICIOS"/>
    <s v="2.2.2 - PUBLICIDAD, IMPRESIÓN Y ENCUADERNACIÓN"/>
    <s v="N"/>
    <s v="00 - N/A"/>
    <s v="10 - FONDO GENERAL"/>
    <s v="(en blanco)"/>
    <s v="99 - MULTIPROVINCIAL"/>
    <n v="3793267"/>
    <n v="3793267"/>
    <n v="0"/>
  </r>
  <r>
    <s v="2023"/>
    <x v="0"/>
    <x v="0"/>
    <x v="0"/>
    <x v="0"/>
    <s v="2 - Poder Ejecutivo"/>
    <s v="0206 - MINISTERIO DE EDUCACIÓN"/>
    <x v="1"/>
    <x v="4"/>
    <s v="3.3.03 - Conocimiento del riesgo de desastres climáticos"/>
    <s v="2.2 - CONTRATACIÓN DE SERVICIOS"/>
    <s v="2.2.3 - VIÁTICOS"/>
    <s v="N"/>
    <s v="00 - N/A"/>
    <s v="10 - FONDO GENERAL"/>
    <s v="(en blanco)"/>
    <s v="99 - MULTIPROVINCIAL"/>
    <n v="1598400"/>
    <n v="1598400"/>
    <n v="0"/>
  </r>
  <r>
    <s v="2023"/>
    <x v="0"/>
    <x v="0"/>
    <x v="0"/>
    <x v="0"/>
    <s v="2 - Poder Ejecutivo"/>
    <s v="0206 - MINISTERIO DE EDUCACIÓN"/>
    <x v="1"/>
    <x v="4"/>
    <s v="3.3.03 - Conocimiento del riesgo de desastres climáticos"/>
    <s v="2.2 - CONTRATACIÓN DE SERVICIOS"/>
    <s v="2.2.4 - TRANSPORTE Y ALMACENAJE"/>
    <s v="N"/>
    <s v="00 - N/A"/>
    <s v="10 - FONDO GENERAL"/>
    <s v="(en blanco)"/>
    <s v="99 - MULTIPROVINCIAL"/>
    <n v="498000"/>
    <n v="498000"/>
    <n v="0"/>
  </r>
  <r>
    <s v="2023"/>
    <x v="0"/>
    <x v="0"/>
    <x v="0"/>
    <x v="0"/>
    <s v="2 - Poder Ejecutivo"/>
    <s v="0206 - MINISTERIO DE EDUCACIÓN"/>
    <x v="1"/>
    <x v="4"/>
    <s v="3.3.03 - Conocimiento del riesgo de desastres climáticos"/>
    <s v="2.2 - CONTRATACIÓN DE SERVICIOS"/>
    <s v="2.2.5 - ALQUILERES Y RENTAS"/>
    <s v="N"/>
    <s v="00 - N/A"/>
    <s v="10 - FONDO GENERAL"/>
    <s v="(en blanco)"/>
    <s v="99 - MULTIPROVINCIAL"/>
    <n v="2990000"/>
    <n v="2990000"/>
    <n v="0"/>
  </r>
  <r>
    <s v="2023"/>
    <x v="0"/>
    <x v="0"/>
    <x v="0"/>
    <x v="0"/>
    <s v="2 - Poder Ejecutivo"/>
    <s v="0206 - MINISTERIO DE EDUCACIÓN"/>
    <x v="1"/>
    <x v="4"/>
    <s v="3.3.03 - Conocimiento del riesgo de desastres climáticos"/>
    <s v="2.2 - CONTRATACIÓN DE SERVICIOS"/>
    <s v="2.2.8 - OTROS SERVICIOS NO INCLUIDOS EN CONCEPTOS ANTERIORES"/>
    <s v="N"/>
    <s v="00 - N/A"/>
    <s v="10 - FONDO GENERAL"/>
    <s v="(en blanco)"/>
    <s v="99 - MULTIPROVINCIAL"/>
    <n v="1230000"/>
    <n v="1230000"/>
    <n v="0"/>
  </r>
  <r>
    <s v="2023"/>
    <x v="0"/>
    <x v="0"/>
    <x v="0"/>
    <x v="0"/>
    <s v="2 - Poder Ejecutivo"/>
    <s v="0206 - MINISTERIO DE EDUCACIÓN"/>
    <x v="1"/>
    <x v="4"/>
    <s v="3.3.03 - Conocimiento del riesgo de desastres climáticos"/>
    <s v="2.2 - CONTRATACIÓN DE SERVICIOS"/>
    <s v="2.2.9 - OTRAS CONTRATACIONES DE SERVICIOS"/>
    <s v="N"/>
    <s v="00 - N/A"/>
    <s v="10 - FONDO GENERAL"/>
    <s v="(en blanco)"/>
    <s v="99 - MULTIPROVINCIAL"/>
    <n v="2072500"/>
    <n v="2072500"/>
    <n v="0"/>
  </r>
  <r>
    <s v="2023"/>
    <x v="0"/>
    <x v="0"/>
    <x v="0"/>
    <x v="0"/>
    <s v="2 - Poder Ejecutivo"/>
    <s v="0206 - MINISTERIO DE EDUCACIÓN"/>
    <x v="1"/>
    <x v="4"/>
    <s v="3.3.03 - Conocimiento del riesgo de desastres climáticos"/>
    <s v="2.3 - MATERIALES Y SUMINISTROS"/>
    <s v="2.3.2 - TEXTILES Y VESTUARIOS"/>
    <s v="N"/>
    <s v="00 - N/A"/>
    <s v="10 - FONDO GENERAL"/>
    <s v="(en blanco)"/>
    <s v="99 - MULTIPROVINCIAL"/>
    <n v="155750"/>
    <n v="155750"/>
    <n v="0"/>
  </r>
  <r>
    <s v="2023"/>
    <x v="0"/>
    <x v="0"/>
    <x v="0"/>
    <x v="0"/>
    <s v="2 - Poder Ejecutivo"/>
    <s v="0206 - MINISTERIO DE EDUCACIÓN"/>
    <x v="1"/>
    <x v="4"/>
    <s v="3.3.03 - Conocimiento del riesgo de desastres climáticos"/>
    <s v="2.3 - MATERIALES Y SUMINISTROS"/>
    <s v="2.3.3 - PAPEL, CARTÓN E IMPRESOS"/>
    <s v="N"/>
    <s v="00 - N/A"/>
    <s v="10 - FONDO GENERAL"/>
    <s v="(en blanco)"/>
    <s v="99 - MULTIPROVINCIAL"/>
    <n v="52761"/>
    <n v="50761"/>
    <n v="0"/>
  </r>
  <r>
    <s v="2023"/>
    <x v="0"/>
    <x v="0"/>
    <x v="0"/>
    <x v="0"/>
    <s v="2 - Poder Ejecutivo"/>
    <s v="0206 - MINISTERIO DE EDUCACIÓN"/>
    <x v="1"/>
    <x v="4"/>
    <s v="3.3.03 - Conocimiento del riesgo de desastres climáticos"/>
    <s v="2.3 - MATERIALES Y SUMINISTROS"/>
    <s v="2.3.6 - PRODUCTOS DE MINERALES, METÁLICOS Y NO METÁLICOS"/>
    <s v="N"/>
    <s v="00 - N/A"/>
    <s v="10 - FONDO GENERAL"/>
    <s v="(en blanco)"/>
    <s v="99 - MULTIPROVINCIAL"/>
    <n v="1000"/>
    <n v="0"/>
    <n v="0"/>
  </r>
  <r>
    <s v="2023"/>
    <x v="0"/>
    <x v="0"/>
    <x v="0"/>
    <x v="0"/>
    <s v="2 - Poder Ejecutivo"/>
    <s v="0206 - MINISTERIO DE EDUCACIÓN"/>
    <x v="1"/>
    <x v="4"/>
    <s v="3.3.03 - Conocimiento del riesgo de desastres climáticos"/>
    <s v="2.3 - MATERIALES Y SUMINISTROS"/>
    <s v="2.3.7 - COMBUSTIBLES, LUBRICANTES, PRODUCTOS QUÍMICOS Y CONEXOS"/>
    <s v="N"/>
    <s v="00 - N/A"/>
    <s v="10 - FONDO GENERAL"/>
    <s v="(en blanco)"/>
    <s v="99 - MULTIPROVINCIAL"/>
    <n v="441213"/>
    <n v="467686"/>
    <n v="0"/>
  </r>
  <r>
    <s v="2023"/>
    <x v="0"/>
    <x v="0"/>
    <x v="0"/>
    <x v="0"/>
    <s v="2 - Poder Ejecutivo"/>
    <s v="0206 - MINISTERIO DE EDUCACIÓN"/>
    <x v="1"/>
    <x v="4"/>
    <s v="3.3.03 - Conocimiento del riesgo de desastres climáticos"/>
    <s v="2.3 - MATERIALES Y SUMINISTROS"/>
    <s v="2.3.9 - PRODUCTOS Y ÚTILES VARIOS"/>
    <s v="N"/>
    <s v="00 - N/A"/>
    <s v="10 - FONDO GENERAL"/>
    <s v="(en blanco)"/>
    <s v="99 - MULTIPROVINCIAL"/>
    <n v="87480"/>
    <n v="54705"/>
    <n v="0"/>
  </r>
  <r>
    <s v="2023"/>
    <x v="0"/>
    <x v="0"/>
    <x v="0"/>
    <x v="0"/>
    <s v="2 - Poder Ejecutivo"/>
    <s v="0206 - MINISTERIO DE EDUCACIÓN"/>
    <x v="2"/>
    <x v="6"/>
    <s v="4.3.02 - Servicios recreativos y deportivos"/>
    <s v="2.2 - CONTRATACIÓN DE SERVICIOS"/>
    <s v="2.2.2 - PUBLICIDAD, IMPRESIÓN Y ENCUADERNACIÓN"/>
    <s v="N"/>
    <s v="00 - N/A"/>
    <s v="10 - FONDO GENERAL"/>
    <s v="(en blanco)"/>
    <s v="99 - MULTIPROVINCIAL"/>
    <n v="8750000"/>
    <n v="8750000"/>
    <n v="0"/>
  </r>
  <r>
    <s v="2023"/>
    <x v="0"/>
    <x v="0"/>
    <x v="0"/>
    <x v="0"/>
    <s v="2 - Poder Ejecutivo"/>
    <s v="0206 - MINISTERIO DE EDUCACIÓN"/>
    <x v="2"/>
    <x v="6"/>
    <s v="4.3.02 - Servicios recreativos y deportivos"/>
    <s v="2.2 - CONTRATACIÓN DE SERVICIOS"/>
    <s v="2.2.3 - VIÁTICOS"/>
    <s v="N"/>
    <s v="00 - N/A"/>
    <s v="10 - FONDO GENERAL"/>
    <s v="(en blanco)"/>
    <s v="99 - MULTIPROVINCIAL"/>
    <n v="10611200"/>
    <n v="10611200"/>
    <n v="242000"/>
  </r>
  <r>
    <s v="2023"/>
    <x v="0"/>
    <x v="0"/>
    <x v="0"/>
    <x v="0"/>
    <s v="2 - Poder Ejecutivo"/>
    <s v="0206 - MINISTERIO DE EDUCACIÓN"/>
    <x v="2"/>
    <x v="6"/>
    <s v="4.3.02 - Servicios recreativos y deportivos"/>
    <s v="2.2 - CONTRATACIÓN DE SERVICIOS"/>
    <s v="2.2.5 - ALQUILERES Y RENTAS"/>
    <s v="N"/>
    <s v="00 - N/A"/>
    <s v="10 - FONDO GENERAL"/>
    <s v="(en blanco)"/>
    <s v="99 - MULTIPROVINCIAL"/>
    <n v="10953000"/>
    <n v="10953000"/>
    <n v="0"/>
  </r>
  <r>
    <s v="2023"/>
    <x v="0"/>
    <x v="0"/>
    <x v="0"/>
    <x v="0"/>
    <s v="2 - Poder Ejecutivo"/>
    <s v="0206 - MINISTERIO DE EDUCACIÓN"/>
    <x v="2"/>
    <x v="6"/>
    <s v="4.3.02 - Servicios recreativos y deportivos"/>
    <s v="2.2 - CONTRATACIÓN DE SERVICIOS"/>
    <s v="2.2.8 - OTROS SERVICIOS NO INCLUIDOS EN CONCEPTOS ANTERIORES"/>
    <s v="N"/>
    <s v="00 - N/A"/>
    <s v="10 - FONDO GENERAL"/>
    <s v="(en blanco)"/>
    <s v="99 - MULTIPROVINCIAL"/>
    <n v="88403149"/>
    <n v="88403149"/>
    <n v="0"/>
  </r>
  <r>
    <s v="2023"/>
    <x v="0"/>
    <x v="0"/>
    <x v="0"/>
    <x v="0"/>
    <s v="2 - Poder Ejecutivo"/>
    <s v="0206 - MINISTERIO DE EDUCACIÓN"/>
    <x v="2"/>
    <x v="6"/>
    <s v="4.3.02 - Servicios recreativos y deportivos"/>
    <s v="2.2 - CONTRATACIÓN DE SERVICIOS"/>
    <s v="2.2.9 - OTRAS CONTRATACIONES DE SERVICIOS"/>
    <s v="N"/>
    <s v="00 - N/A"/>
    <s v="10 - FONDO GENERAL"/>
    <s v="(en blanco)"/>
    <s v="99 - MULTIPROVINCIAL"/>
    <n v="345000"/>
    <n v="345000"/>
    <n v="0"/>
  </r>
  <r>
    <s v="2023"/>
    <x v="0"/>
    <x v="0"/>
    <x v="0"/>
    <x v="0"/>
    <s v="2 - Poder Ejecutivo"/>
    <s v="0206 - MINISTERIO DE EDUCACIÓN"/>
    <x v="2"/>
    <x v="6"/>
    <s v="4.3.02 - Servicios recreativos y deportivos"/>
    <s v="2.3 - MATERIALES Y SUMINISTROS"/>
    <s v="2.3.1 - ALIMENTOS Y PRODUCTOS AGROFORESTALES"/>
    <s v="N"/>
    <s v="00 - N/A"/>
    <s v="10 - FONDO GENERAL"/>
    <s v="(en blanco)"/>
    <s v="99 - MULTIPROVINCIAL"/>
    <n v="0"/>
    <n v="100000"/>
    <n v="0"/>
  </r>
  <r>
    <s v="2023"/>
    <x v="0"/>
    <x v="0"/>
    <x v="0"/>
    <x v="0"/>
    <s v="2 - Poder Ejecutivo"/>
    <s v="0206 - MINISTERIO DE EDUCACIÓN"/>
    <x v="2"/>
    <x v="6"/>
    <s v="4.3.02 - Servicios recreativos y deportivos"/>
    <s v="2.3 - MATERIALES Y SUMINISTROS"/>
    <s v="2.3.2 - TEXTILES Y VESTUARIOS"/>
    <s v="N"/>
    <s v="00 - N/A"/>
    <s v="10 - FONDO GENERAL"/>
    <s v="(en blanco)"/>
    <s v="99 - MULTIPROVINCIAL"/>
    <n v="45512500"/>
    <n v="46512500"/>
    <n v="0"/>
  </r>
  <r>
    <s v="2023"/>
    <x v="0"/>
    <x v="0"/>
    <x v="0"/>
    <x v="0"/>
    <s v="2 - Poder Ejecutivo"/>
    <s v="0206 - MINISTERIO DE EDUCACIÓN"/>
    <x v="2"/>
    <x v="6"/>
    <s v="4.3.02 - Servicios recreativos y deportivos"/>
    <s v="2.3 - MATERIALES Y SUMINISTROS"/>
    <s v="2.3.6 - PRODUCTOS DE MINERALES, METÁLICOS Y NO METÁLICOS"/>
    <s v="N"/>
    <s v="00 - N/A"/>
    <s v="10 - FONDO GENERAL"/>
    <s v="(en blanco)"/>
    <s v="99 - MULTIPROVINCIAL"/>
    <n v="22075000"/>
    <n v="5075000"/>
    <n v="0"/>
  </r>
  <r>
    <s v="2023"/>
    <x v="0"/>
    <x v="0"/>
    <x v="0"/>
    <x v="0"/>
    <s v="2 - Poder Ejecutivo"/>
    <s v="0206 - MINISTERIO DE EDUCACIÓN"/>
    <x v="2"/>
    <x v="6"/>
    <s v="4.3.02 - Servicios recreativos y deportivos"/>
    <s v="2.3 - MATERIALES Y SUMINISTROS"/>
    <s v="2.3.7 - COMBUSTIBLES, LUBRICANTES, PRODUCTOS QUÍMICOS Y CONEXOS"/>
    <s v="N"/>
    <s v="00 - N/A"/>
    <s v="10 - FONDO GENERAL"/>
    <s v="(en blanco)"/>
    <s v="99 - MULTIPROVINCIAL"/>
    <n v="6800000"/>
    <n v="10800000"/>
    <n v="0"/>
  </r>
  <r>
    <s v="2023"/>
    <x v="0"/>
    <x v="0"/>
    <x v="0"/>
    <x v="0"/>
    <s v="2 - Poder Ejecutivo"/>
    <s v="0206 - MINISTERIO DE EDUCACIÓN"/>
    <x v="2"/>
    <x v="6"/>
    <s v="4.3.02 - Servicios recreativos y deportivos"/>
    <s v="2.3 - MATERIALES Y SUMINISTROS"/>
    <s v="2.3.9 - PRODUCTOS Y ÚTILES VARIOS"/>
    <s v="N"/>
    <s v="00 - N/A"/>
    <s v="10 - FONDO GENERAL"/>
    <s v="(en blanco)"/>
    <s v="99 - MULTIPROVINCIAL"/>
    <n v="115735335"/>
    <n v="107635335"/>
    <n v="0"/>
  </r>
  <r>
    <s v="2023"/>
    <x v="0"/>
    <x v="0"/>
    <x v="0"/>
    <x v="0"/>
    <s v="2 - Poder Ejecutivo"/>
    <s v="0206 - MINISTERIO DE EDUCACIÓN"/>
    <x v="2"/>
    <x v="9"/>
    <s v="4.4.01 - Educación inicial"/>
    <s v="2.1 - REMUNERACIONES Y CONTRIBUCIONES"/>
    <s v="2.1.1 - REMUNERACIONES"/>
    <s v="N"/>
    <s v="00 - N/A"/>
    <s v="10 - FONDO GENERAL"/>
    <s v="(en blanco)"/>
    <s v="99 - MULTIPROVINCIAL"/>
    <n v="870284767"/>
    <n v="870284767"/>
    <n v="109393143.88"/>
  </r>
  <r>
    <s v="2023"/>
    <x v="0"/>
    <x v="0"/>
    <x v="0"/>
    <x v="0"/>
    <s v="2 - Poder Ejecutivo"/>
    <s v="0206 - MINISTERIO DE EDUCACIÓN"/>
    <x v="2"/>
    <x v="9"/>
    <s v="4.4.01 - Educación inicial"/>
    <s v="2.1 - REMUNERACIONES Y CONTRIBUCIONES"/>
    <s v="2.1.5 - CONTRIBUCIONES A LA SEGURIDAD SOCIAL"/>
    <s v="N"/>
    <s v="00 - N/A"/>
    <s v="10 - FONDO GENERAL"/>
    <s v="(en blanco)"/>
    <s v="99 - MULTIPROVINCIAL"/>
    <n v="134300996"/>
    <n v="134300996"/>
    <n v="18277488.589999996"/>
  </r>
  <r>
    <s v="2023"/>
    <x v="0"/>
    <x v="0"/>
    <x v="0"/>
    <x v="0"/>
    <s v="2 - Poder Ejecutivo"/>
    <s v="0206 - MINISTERIO DE EDUCACIÓN"/>
    <x v="2"/>
    <x v="9"/>
    <s v="4.4.01 - Educación inicial"/>
    <s v="2.2 - CONTRATACIÓN DE SERVICIOS"/>
    <s v="2.2.1 - SERVICIOS BÁSICOS"/>
    <s v="N"/>
    <s v="00 - N/A"/>
    <s v="10 - FONDO GENERAL"/>
    <s v="(en blanco)"/>
    <s v="99 - MULTIPROVINCIAL"/>
    <n v="548988"/>
    <n v="0"/>
    <n v="0"/>
  </r>
  <r>
    <s v="2023"/>
    <x v="0"/>
    <x v="0"/>
    <x v="0"/>
    <x v="0"/>
    <s v="2 - Poder Ejecutivo"/>
    <s v="0206 - MINISTERIO DE EDUCACIÓN"/>
    <x v="2"/>
    <x v="9"/>
    <s v="4.4.01 - Educación inicial"/>
    <s v="2.2 - CONTRATACIÓN DE SERVICIOS"/>
    <s v="2.2.2 - PUBLICIDAD, IMPRESIÓN Y ENCUADERNACIÓN"/>
    <s v="N"/>
    <s v="00 - N/A"/>
    <s v="10 - FONDO GENERAL"/>
    <s v="(en blanco)"/>
    <s v="99 - MULTIPROVINCIAL"/>
    <n v="161359550"/>
    <n v="139734686"/>
    <n v="0"/>
  </r>
  <r>
    <s v="2023"/>
    <x v="0"/>
    <x v="0"/>
    <x v="0"/>
    <x v="0"/>
    <s v="2 - Poder Ejecutivo"/>
    <s v="0206 - MINISTERIO DE EDUCACIÓN"/>
    <x v="2"/>
    <x v="9"/>
    <s v="4.4.01 - Educación inicial"/>
    <s v="2.2 - CONTRATACIÓN DE SERVICIOS"/>
    <s v="2.2.3 - VIÁTICOS"/>
    <s v="N"/>
    <s v="00 - N/A"/>
    <s v="10 - FONDO GENERAL"/>
    <s v="(en blanco)"/>
    <s v="99 - MULTIPROVINCIAL"/>
    <n v="16626600"/>
    <n v="3789000"/>
    <n v="0"/>
  </r>
  <r>
    <s v="2023"/>
    <x v="0"/>
    <x v="0"/>
    <x v="0"/>
    <x v="0"/>
    <s v="2 - Poder Ejecutivo"/>
    <s v="0206 - MINISTERIO DE EDUCACIÓN"/>
    <x v="2"/>
    <x v="9"/>
    <s v="4.4.01 - Educación inicial"/>
    <s v="2.2 - CONTRATACIÓN DE SERVICIOS"/>
    <s v="2.2.4 - TRANSPORTE Y ALMACENAJE"/>
    <s v="N"/>
    <s v="00 - N/A"/>
    <s v="10 - FONDO GENERAL"/>
    <s v="(en blanco)"/>
    <s v="99 - MULTIPROVINCIAL"/>
    <n v="16423850"/>
    <n v="14839000"/>
    <n v="0"/>
  </r>
  <r>
    <s v="2023"/>
    <x v="0"/>
    <x v="0"/>
    <x v="0"/>
    <x v="0"/>
    <s v="2 - Poder Ejecutivo"/>
    <s v="0206 - MINISTERIO DE EDUCACIÓN"/>
    <x v="2"/>
    <x v="9"/>
    <s v="4.4.01 - Educación inicial"/>
    <s v="2.2 - CONTRATACIÓN DE SERVICIOS"/>
    <s v="2.2.5 - ALQUILERES Y RENTAS"/>
    <s v="N"/>
    <s v="00 - N/A"/>
    <s v="10 - FONDO GENERAL"/>
    <s v="(en blanco)"/>
    <s v="99 - MULTIPROVINCIAL"/>
    <n v="13026100"/>
    <n v="11826100"/>
    <n v="0"/>
  </r>
  <r>
    <s v="2023"/>
    <x v="0"/>
    <x v="0"/>
    <x v="0"/>
    <x v="0"/>
    <s v="2 - Poder Ejecutivo"/>
    <s v="0206 - MINISTERIO DE EDUCACIÓN"/>
    <x v="2"/>
    <x v="9"/>
    <s v="4.4.01 - Educación inicial"/>
    <s v="2.2 - CONTRATACIÓN DE SERVICIOS"/>
    <s v="2.2.6 - SEGUROS"/>
    <s v="N"/>
    <s v="00 - N/A"/>
    <s v="10 - FONDO GENERAL"/>
    <s v="(en blanco)"/>
    <s v="99 - MULTIPROVINCIAL"/>
    <n v="17045292"/>
    <n v="1"/>
    <n v="0"/>
  </r>
  <r>
    <s v="2023"/>
    <x v="0"/>
    <x v="0"/>
    <x v="0"/>
    <x v="0"/>
    <s v="2 - Poder Ejecutivo"/>
    <s v="0206 - MINISTERIO DE EDUCACIÓN"/>
    <x v="2"/>
    <x v="9"/>
    <s v="4.4.01 - Educación inicial"/>
    <s v="2.2 - CONTRATACIÓN DE SERVICIOS"/>
    <s v="2.2.7 - SERVICIOS DE CONSERVACIÓN, REPARACIONES MENORES E INSTALACIONES TEMPORALES"/>
    <s v="N"/>
    <s v="00 - N/A"/>
    <s v="10 - FONDO GENERAL"/>
    <s v="(en blanco)"/>
    <s v="99 - MULTIPROVINCIAL"/>
    <n v="6561628"/>
    <n v="60000"/>
    <n v="0"/>
  </r>
  <r>
    <s v="2023"/>
    <x v="0"/>
    <x v="0"/>
    <x v="0"/>
    <x v="0"/>
    <s v="2 - Poder Ejecutivo"/>
    <s v="0206 - MINISTERIO DE EDUCACIÓN"/>
    <x v="2"/>
    <x v="9"/>
    <s v="4.4.01 - Educación inicial"/>
    <s v="2.2 - CONTRATACIÓN DE SERVICIOS"/>
    <s v="2.2.8 - OTROS SERVICIOS NO INCLUIDOS EN CONCEPTOS ANTERIORES"/>
    <s v="N"/>
    <s v="00 - N/A"/>
    <s v="10 - FONDO GENERAL"/>
    <s v="(en blanco)"/>
    <s v="99 - MULTIPROVINCIAL"/>
    <n v="165421300"/>
    <n v="465454"/>
    <n v="0"/>
  </r>
  <r>
    <s v="2023"/>
    <x v="0"/>
    <x v="0"/>
    <x v="0"/>
    <x v="0"/>
    <s v="2 - Poder Ejecutivo"/>
    <s v="0206 - MINISTERIO DE EDUCACIÓN"/>
    <x v="2"/>
    <x v="9"/>
    <s v="4.4.01 - Educación inicial"/>
    <s v="2.2 - CONTRATACIÓN DE SERVICIOS"/>
    <s v="2.2.9 - OTRAS CONTRATACIONES DE SERVICIOS"/>
    <s v="N"/>
    <s v="00 - N/A"/>
    <s v="10 - FONDO GENERAL"/>
    <s v="(en blanco)"/>
    <s v="99 - MULTIPROVINCIAL"/>
    <n v="59925900"/>
    <n v="34436400"/>
    <n v="0"/>
  </r>
  <r>
    <s v="2023"/>
    <x v="0"/>
    <x v="0"/>
    <x v="0"/>
    <x v="0"/>
    <s v="2 - Poder Ejecutivo"/>
    <s v="0206 - MINISTERIO DE EDUCACIÓN"/>
    <x v="2"/>
    <x v="9"/>
    <s v="4.4.01 - Educación inicial"/>
    <s v="2.3 - MATERIALES Y SUMINISTROS"/>
    <s v="2.3.1 - ALIMENTOS Y PRODUCTOS AGROFORESTALES"/>
    <s v="N"/>
    <s v="00 - N/A"/>
    <s v="10 - FONDO GENERAL"/>
    <s v="(en blanco)"/>
    <s v="99 - MULTIPROVINCIAL"/>
    <n v="15405000"/>
    <n v="0"/>
    <n v="0"/>
  </r>
  <r>
    <s v="2023"/>
    <x v="0"/>
    <x v="0"/>
    <x v="0"/>
    <x v="0"/>
    <s v="2 - Poder Ejecutivo"/>
    <s v="0206 - MINISTERIO DE EDUCACIÓN"/>
    <x v="2"/>
    <x v="9"/>
    <s v="4.4.01 - Educación inicial"/>
    <s v="2.3 - MATERIALES Y SUMINISTROS"/>
    <s v="2.3.2 - TEXTILES Y VESTUARIOS"/>
    <s v="N"/>
    <s v="00 - N/A"/>
    <s v="10 - FONDO GENERAL"/>
    <s v="(en blanco)"/>
    <s v="99 - MULTIPROVINCIAL"/>
    <n v="1460000"/>
    <n v="375000"/>
    <n v="0"/>
  </r>
  <r>
    <s v="2023"/>
    <x v="0"/>
    <x v="0"/>
    <x v="0"/>
    <x v="0"/>
    <s v="2 - Poder Ejecutivo"/>
    <s v="0206 - MINISTERIO DE EDUCACIÓN"/>
    <x v="2"/>
    <x v="9"/>
    <s v="4.4.01 - Educación inicial"/>
    <s v="2.3 - MATERIALES Y SUMINISTROS"/>
    <s v="2.3.3 - PAPEL, CARTÓN E IMPRESOS"/>
    <s v="N"/>
    <s v="00 - N/A"/>
    <s v="10 - FONDO GENERAL"/>
    <s v="(en blanco)"/>
    <s v="99 - MULTIPROVINCIAL"/>
    <n v="489598312"/>
    <n v="42457401"/>
    <n v="0"/>
  </r>
  <r>
    <s v="2023"/>
    <x v="0"/>
    <x v="0"/>
    <x v="0"/>
    <x v="0"/>
    <s v="2 - Poder Ejecutivo"/>
    <s v="0206 - MINISTERIO DE EDUCACIÓN"/>
    <x v="2"/>
    <x v="9"/>
    <s v="4.4.01 - Educación inicial"/>
    <s v="2.3 - MATERIALES Y SUMINISTROS"/>
    <s v="2.3.4 - PRODUCTOS FARMACÉUTICOS"/>
    <s v="N"/>
    <s v="00 - N/A"/>
    <s v="10 - FONDO GENERAL"/>
    <s v="(en blanco)"/>
    <s v="99 - MULTIPROVINCIAL"/>
    <n v="23800000"/>
    <n v="0"/>
    <n v="0"/>
  </r>
  <r>
    <s v="2023"/>
    <x v="0"/>
    <x v="0"/>
    <x v="0"/>
    <x v="0"/>
    <s v="2 - Poder Ejecutivo"/>
    <s v="0206 - MINISTERIO DE EDUCACIÓN"/>
    <x v="2"/>
    <x v="9"/>
    <s v="4.4.01 - Educación inicial"/>
    <s v="2.3 - MATERIALES Y SUMINISTROS"/>
    <s v="2.3.5 - CUERO, CAUCHO Y PLÁSTICO"/>
    <s v="N"/>
    <s v="00 - N/A"/>
    <s v="10 - FONDO GENERAL"/>
    <s v="(en blanco)"/>
    <s v="99 - MULTIPROVINCIAL"/>
    <n v="7000000"/>
    <n v="0"/>
    <n v="0"/>
  </r>
  <r>
    <s v="2023"/>
    <x v="0"/>
    <x v="0"/>
    <x v="0"/>
    <x v="0"/>
    <s v="2 - Poder Ejecutivo"/>
    <s v="0206 - MINISTERIO DE EDUCACIÓN"/>
    <x v="2"/>
    <x v="9"/>
    <s v="4.4.01 - Educación inicial"/>
    <s v="2.3 - MATERIALES Y SUMINISTROS"/>
    <s v="2.3.6 - PRODUCTOS DE MINERALES, METÁLICOS Y NO METÁLICOS"/>
    <s v="N"/>
    <s v="00 - N/A"/>
    <s v="10 - FONDO GENERAL"/>
    <s v="(en blanco)"/>
    <s v="99 - MULTIPROVINCIAL"/>
    <n v="124000"/>
    <n v="0"/>
    <n v="0"/>
  </r>
  <r>
    <s v="2023"/>
    <x v="0"/>
    <x v="0"/>
    <x v="0"/>
    <x v="0"/>
    <s v="2 - Poder Ejecutivo"/>
    <s v="0206 - MINISTERIO DE EDUCACIÓN"/>
    <x v="2"/>
    <x v="9"/>
    <s v="4.4.01 - Educación inicial"/>
    <s v="2.3 - MATERIALES Y SUMINISTROS"/>
    <s v="2.3.7 - COMBUSTIBLES, LUBRICANTES, PRODUCTOS QUÍMICOS Y CONEXOS"/>
    <s v="N"/>
    <s v="00 - N/A"/>
    <s v="10 - FONDO GENERAL"/>
    <s v="(en blanco)"/>
    <s v="99 - MULTIPROVINCIAL"/>
    <n v="23232191"/>
    <n v="20000000"/>
    <n v="0"/>
  </r>
  <r>
    <s v="2023"/>
    <x v="0"/>
    <x v="0"/>
    <x v="0"/>
    <x v="0"/>
    <s v="2 - Poder Ejecutivo"/>
    <s v="0206 - MINISTERIO DE EDUCACIÓN"/>
    <x v="2"/>
    <x v="9"/>
    <s v="4.4.01 - Educación inicial"/>
    <s v="2.3 - MATERIALES Y SUMINISTROS"/>
    <s v="2.3.9 - PRODUCTOS Y ÚTILES VARIOS"/>
    <s v="N"/>
    <s v="00 - N/A"/>
    <s v="10 - FONDO GENERAL"/>
    <s v="(en blanco)"/>
    <s v="99 - MULTIPROVINCIAL"/>
    <n v="28278543"/>
    <n v="157573230.75"/>
    <n v="7698465.7300000004"/>
  </r>
  <r>
    <s v="2023"/>
    <x v="0"/>
    <x v="0"/>
    <x v="0"/>
    <x v="0"/>
    <s v="2 - Poder Ejecutivo"/>
    <s v="0206 - MINISTERIO DE EDUCACIÓN"/>
    <x v="2"/>
    <x v="9"/>
    <s v="4.4.02 - Educación primaria"/>
    <s v="2.1 - REMUNERACIONES Y CONTRIBUCIONES"/>
    <s v="2.1.1 - REMUNERACIONES"/>
    <s v="N"/>
    <s v="00 - N/A"/>
    <s v="10 - FONDO GENERAL"/>
    <s v="(en blanco)"/>
    <s v="99 - MULTIPROVINCIAL"/>
    <n v="76541440609"/>
    <n v="76541440609"/>
    <n v="11717357566.91"/>
  </r>
  <r>
    <s v="2023"/>
    <x v="0"/>
    <x v="0"/>
    <x v="0"/>
    <x v="0"/>
    <s v="2 - Poder Ejecutivo"/>
    <s v="0206 - MINISTERIO DE EDUCACIÓN"/>
    <x v="2"/>
    <x v="9"/>
    <s v="4.4.02 - Educación primaria"/>
    <s v="2.1 - REMUNERACIONES Y CONTRIBUCIONES"/>
    <s v="2.1.5 - CONTRIBUCIONES A LA SEGURIDAD SOCIAL"/>
    <s v="N"/>
    <s v="00 - N/A"/>
    <s v="10 - FONDO GENERAL"/>
    <s v="(en blanco)"/>
    <s v="99 - MULTIPROVINCIAL"/>
    <n v="12027621058"/>
    <n v="12027621058"/>
    <n v="1998230730.9899998"/>
  </r>
  <r>
    <s v="2023"/>
    <x v="0"/>
    <x v="0"/>
    <x v="0"/>
    <x v="0"/>
    <s v="2 - Poder Ejecutivo"/>
    <s v="0206 - MINISTERIO DE EDUCACIÓN"/>
    <x v="2"/>
    <x v="9"/>
    <s v="4.4.02 - Educación primaria"/>
    <s v="2.2 - CONTRATACIÓN DE SERVICIOS"/>
    <s v="2.2.2 - PUBLICIDAD, IMPRESIÓN Y ENCUADERNACIÓN"/>
    <s v="N"/>
    <s v="00 - N/A"/>
    <s v="10 - FONDO GENERAL"/>
    <s v="(en blanco)"/>
    <s v="99 - MULTIPROVINCIAL"/>
    <n v="184361138"/>
    <n v="123143138"/>
    <n v="0"/>
  </r>
  <r>
    <s v="2023"/>
    <x v="0"/>
    <x v="0"/>
    <x v="0"/>
    <x v="0"/>
    <s v="2 - Poder Ejecutivo"/>
    <s v="0206 - MINISTERIO DE EDUCACIÓN"/>
    <x v="2"/>
    <x v="9"/>
    <s v="4.4.02 - Educación primaria"/>
    <s v="2.2 - CONTRATACIÓN DE SERVICIOS"/>
    <s v="2.2.3 - VIÁTICOS"/>
    <s v="N"/>
    <s v="00 - N/A"/>
    <s v="10 - FONDO GENERAL"/>
    <s v="(en blanco)"/>
    <s v="99 - MULTIPROVINCIAL"/>
    <n v="13434750"/>
    <n v="13150000"/>
    <n v="0"/>
  </r>
  <r>
    <s v="2023"/>
    <x v="0"/>
    <x v="0"/>
    <x v="0"/>
    <x v="0"/>
    <s v="2 - Poder Ejecutivo"/>
    <s v="0206 - MINISTERIO DE EDUCACIÓN"/>
    <x v="2"/>
    <x v="9"/>
    <s v="4.4.02 - Educación primaria"/>
    <s v="2.2 - CONTRATACIÓN DE SERVICIOS"/>
    <s v="2.2.4 - TRANSPORTE Y ALMACENAJE"/>
    <s v="N"/>
    <s v="00 - N/A"/>
    <s v="10 - FONDO GENERAL"/>
    <s v="(en blanco)"/>
    <s v="99 - MULTIPROVINCIAL"/>
    <n v="126748800"/>
    <n v="32858400"/>
    <n v="0"/>
  </r>
  <r>
    <s v="2023"/>
    <x v="0"/>
    <x v="0"/>
    <x v="0"/>
    <x v="0"/>
    <s v="2 - Poder Ejecutivo"/>
    <s v="0206 - MINISTERIO DE EDUCACIÓN"/>
    <x v="2"/>
    <x v="9"/>
    <s v="4.4.02 - Educación primaria"/>
    <s v="2.2 - CONTRATACIÓN DE SERVICIOS"/>
    <s v="2.2.5 - ALQUILERES Y RENTAS"/>
    <s v="N"/>
    <s v="00 - N/A"/>
    <s v="10 - FONDO GENERAL"/>
    <s v="(en blanco)"/>
    <s v="99 - MULTIPROVINCIAL"/>
    <n v="15985900"/>
    <n v="28767900"/>
    <n v="0"/>
  </r>
  <r>
    <s v="2023"/>
    <x v="0"/>
    <x v="0"/>
    <x v="0"/>
    <x v="0"/>
    <s v="2 - Poder Ejecutivo"/>
    <s v="0206 - MINISTERIO DE EDUCACIÓN"/>
    <x v="2"/>
    <x v="9"/>
    <s v="4.4.02 - Educación primaria"/>
    <s v="2.2 - CONTRATACIÓN DE SERVICIOS"/>
    <s v="2.2.8 - OTROS SERVICIOS NO INCLUIDOS EN CONCEPTOS ANTERIORES"/>
    <s v="N"/>
    <s v="00 - N/A"/>
    <s v="10 - FONDO GENERAL"/>
    <s v="(en blanco)"/>
    <s v="99 - MULTIPROVINCIAL"/>
    <n v="0"/>
    <n v="2305000"/>
    <n v="1819428.24"/>
  </r>
  <r>
    <s v="2023"/>
    <x v="0"/>
    <x v="0"/>
    <x v="0"/>
    <x v="0"/>
    <s v="2 - Poder Ejecutivo"/>
    <s v="0206 - MINISTERIO DE EDUCACIÓN"/>
    <x v="2"/>
    <x v="9"/>
    <s v="4.4.02 - Educación primaria"/>
    <s v="2.2 - CONTRATACIÓN DE SERVICIOS"/>
    <s v="2.2.9 - OTRAS CONTRATACIONES DE SERVICIOS"/>
    <s v="N"/>
    <s v="00 - N/A"/>
    <s v="10 - FONDO GENERAL"/>
    <s v="(en blanco)"/>
    <s v="99 - MULTIPROVINCIAL"/>
    <n v="38714900"/>
    <n v="38714900"/>
    <n v="0"/>
  </r>
  <r>
    <s v="2023"/>
    <x v="0"/>
    <x v="0"/>
    <x v="0"/>
    <x v="0"/>
    <s v="2 - Poder Ejecutivo"/>
    <s v="0206 - MINISTERIO DE EDUCACIÓN"/>
    <x v="2"/>
    <x v="9"/>
    <s v="4.4.02 - Educación primaria"/>
    <s v="2.3 - MATERIALES Y SUMINISTROS"/>
    <s v="2.3.3 - PAPEL, CARTÓN E IMPRESOS"/>
    <s v="N"/>
    <s v="00 - N/A"/>
    <s v="10 - FONDO GENERAL"/>
    <s v="(en blanco)"/>
    <s v="99 - MULTIPROVINCIAL"/>
    <n v="1691312948"/>
    <n v="1690992800"/>
    <n v="0"/>
  </r>
  <r>
    <s v="2023"/>
    <x v="0"/>
    <x v="0"/>
    <x v="0"/>
    <x v="0"/>
    <s v="2 - Poder Ejecutivo"/>
    <s v="0206 - MINISTERIO DE EDUCACIÓN"/>
    <x v="2"/>
    <x v="9"/>
    <s v="4.4.02 - Educación primaria"/>
    <s v="2.3 - MATERIALES Y SUMINISTROS"/>
    <s v="2.3.6 - PRODUCTOS DE MINERALES, METÁLICOS Y NO METÁLICOS"/>
    <s v="N"/>
    <s v="00 - N/A"/>
    <s v="10 - FONDO GENERAL"/>
    <s v="(en blanco)"/>
    <s v="99 - MULTIPROVINCIAL"/>
    <n v="12144000"/>
    <n v="0"/>
    <n v="0"/>
  </r>
  <r>
    <s v="2023"/>
    <x v="0"/>
    <x v="0"/>
    <x v="0"/>
    <x v="0"/>
    <s v="2 - Poder Ejecutivo"/>
    <s v="0206 - MINISTERIO DE EDUCACIÓN"/>
    <x v="2"/>
    <x v="9"/>
    <s v="4.4.02 - Educación primaria"/>
    <s v="2.3 - MATERIALES Y SUMINISTROS"/>
    <s v="2.3.7 - COMBUSTIBLES, LUBRICANTES, PRODUCTOS QUÍMICOS Y CONEXOS"/>
    <s v="N"/>
    <s v="00 - N/A"/>
    <s v="10 - FONDO GENERAL"/>
    <s v="(en blanco)"/>
    <s v="99 - MULTIPROVINCIAL"/>
    <n v="3706200"/>
    <n v="3114838"/>
    <n v="0"/>
  </r>
  <r>
    <s v="2023"/>
    <x v="0"/>
    <x v="0"/>
    <x v="0"/>
    <x v="0"/>
    <s v="2 - Poder Ejecutivo"/>
    <s v="0206 - MINISTERIO DE EDUCACIÓN"/>
    <x v="2"/>
    <x v="9"/>
    <s v="4.4.02 - Educación primaria"/>
    <s v="2.3 - MATERIALES Y SUMINISTROS"/>
    <s v="2.3.9 - PRODUCTOS Y ÚTILES VARIOS"/>
    <s v="N"/>
    <s v="00 - N/A"/>
    <s v="10 - FONDO GENERAL"/>
    <s v="(en blanco)"/>
    <s v="99 - MULTIPROVINCIAL"/>
    <n v="18011770"/>
    <n v="26632587"/>
    <n v="0"/>
  </r>
  <r>
    <s v="2023"/>
    <x v="0"/>
    <x v="0"/>
    <x v="0"/>
    <x v="0"/>
    <s v="2 - Poder Ejecutivo"/>
    <s v="0206 - MINISTERIO DE EDUCACIÓN"/>
    <x v="2"/>
    <x v="9"/>
    <s v="4.4.03 - Educación secundaria"/>
    <s v="2.1 - REMUNERACIONES Y CONTRIBUCIONES"/>
    <s v="2.1.1 - REMUNERACIONES"/>
    <s v="N"/>
    <s v="00 - N/A"/>
    <s v="10 - FONDO GENERAL"/>
    <s v="(en blanco)"/>
    <s v="99 - MULTIPROVINCIAL"/>
    <n v="22669706985"/>
    <n v="22669706985"/>
    <n v="3440430814.749999"/>
  </r>
  <r>
    <s v="2023"/>
    <x v="0"/>
    <x v="0"/>
    <x v="0"/>
    <x v="0"/>
    <s v="2 - Poder Ejecutivo"/>
    <s v="0206 - MINISTERIO DE EDUCACIÓN"/>
    <x v="2"/>
    <x v="9"/>
    <s v="4.4.03 - Educación secundaria"/>
    <s v="2.1 - REMUNERACIONES Y CONTRIBUCIONES"/>
    <s v="2.1.5 - CONTRIBUCIONES A LA SEGURIDAD SOCIAL"/>
    <s v="N"/>
    <s v="00 - N/A"/>
    <s v="10 - FONDO GENERAL"/>
    <s v="(en blanco)"/>
    <s v="99 - MULTIPROVINCIAL"/>
    <n v="3568643498"/>
    <n v="3568643498"/>
    <n v="586231667.87999976"/>
  </r>
  <r>
    <s v="2023"/>
    <x v="0"/>
    <x v="0"/>
    <x v="0"/>
    <x v="0"/>
    <s v="2 - Poder Ejecutivo"/>
    <s v="0206 - MINISTERIO DE EDUCACIÓN"/>
    <x v="2"/>
    <x v="9"/>
    <s v="4.4.03 - Educación secundaria"/>
    <s v="2.2 - CONTRATACIÓN DE SERVICIOS"/>
    <s v="2.2.2 - PUBLICIDAD, IMPRESIÓN Y ENCUADERNACIÓN"/>
    <s v="N"/>
    <s v="00 - N/A"/>
    <s v="10 - FONDO GENERAL"/>
    <s v="(en blanco)"/>
    <s v="99 - MULTIPROVINCIAL"/>
    <n v="296351365"/>
    <n v="252742360.65000001"/>
    <n v="0"/>
  </r>
  <r>
    <s v="2023"/>
    <x v="0"/>
    <x v="0"/>
    <x v="0"/>
    <x v="0"/>
    <s v="2 - Poder Ejecutivo"/>
    <s v="0206 - MINISTERIO DE EDUCACIÓN"/>
    <x v="2"/>
    <x v="9"/>
    <s v="4.4.03 - Educación secundaria"/>
    <s v="2.2 - CONTRATACIÓN DE SERVICIOS"/>
    <s v="2.2.3 - VIÁTICOS"/>
    <s v="N"/>
    <s v="00 - N/A"/>
    <s v="10 - FONDO GENERAL"/>
    <s v="(en blanco)"/>
    <s v="99 - MULTIPROVINCIAL"/>
    <n v="16981165"/>
    <n v="17660450"/>
    <n v="0"/>
  </r>
  <r>
    <s v="2023"/>
    <x v="0"/>
    <x v="0"/>
    <x v="0"/>
    <x v="0"/>
    <s v="2 - Poder Ejecutivo"/>
    <s v="0206 - MINISTERIO DE EDUCACIÓN"/>
    <x v="2"/>
    <x v="9"/>
    <s v="4.4.03 - Educación secundaria"/>
    <s v="2.2 - CONTRATACIÓN DE SERVICIOS"/>
    <s v="2.2.4 - TRANSPORTE Y ALMACENAJE"/>
    <s v="N"/>
    <s v="00 - N/A"/>
    <s v="10 - FONDO GENERAL"/>
    <s v="(en blanco)"/>
    <s v="99 - MULTIPROVINCIAL"/>
    <n v="45561480"/>
    <n v="38481405"/>
    <n v="0"/>
  </r>
  <r>
    <s v="2023"/>
    <x v="0"/>
    <x v="0"/>
    <x v="0"/>
    <x v="0"/>
    <s v="2 - Poder Ejecutivo"/>
    <s v="0206 - MINISTERIO DE EDUCACIÓN"/>
    <x v="2"/>
    <x v="9"/>
    <s v="4.4.03 - Educación secundaria"/>
    <s v="2.2 - CONTRATACIÓN DE SERVICIOS"/>
    <s v="2.2.5 - ALQUILERES Y RENTAS"/>
    <s v="N"/>
    <s v="00 - N/A"/>
    <s v="10 - FONDO GENERAL"/>
    <s v="(en blanco)"/>
    <s v="99 - MULTIPROVINCIAL"/>
    <n v="18596850"/>
    <n v="18329900"/>
    <n v="0"/>
  </r>
  <r>
    <s v="2023"/>
    <x v="0"/>
    <x v="0"/>
    <x v="0"/>
    <x v="0"/>
    <s v="2 - Poder Ejecutivo"/>
    <s v="0206 - MINISTERIO DE EDUCACIÓN"/>
    <x v="2"/>
    <x v="9"/>
    <s v="4.4.03 - Educación secundaria"/>
    <s v="2.2 - CONTRATACIÓN DE SERVICIOS"/>
    <s v="2.2.8 - OTROS SERVICIOS NO INCLUIDOS EN CONCEPTOS ANTERIORES"/>
    <s v="N"/>
    <s v="00 - N/A"/>
    <s v="10 - FONDO GENERAL"/>
    <s v="(en blanco)"/>
    <s v="99 - MULTIPROVINCIAL"/>
    <n v="58050330"/>
    <n v="44158335"/>
    <n v="0"/>
  </r>
  <r>
    <s v="2023"/>
    <x v="0"/>
    <x v="0"/>
    <x v="0"/>
    <x v="0"/>
    <s v="2 - Poder Ejecutivo"/>
    <s v="0206 - MINISTERIO DE EDUCACIÓN"/>
    <x v="2"/>
    <x v="9"/>
    <s v="4.4.03 - Educación secundaria"/>
    <s v="2.2 - CONTRATACIÓN DE SERVICIOS"/>
    <s v="2.2.9 - OTRAS CONTRATACIONES DE SERVICIOS"/>
    <s v="N"/>
    <s v="00 - N/A"/>
    <s v="10 - FONDO GENERAL"/>
    <s v="(en blanco)"/>
    <s v="99 - MULTIPROVINCIAL"/>
    <n v="90636000"/>
    <n v="54943314.560000002"/>
    <n v="0"/>
  </r>
  <r>
    <s v="2023"/>
    <x v="0"/>
    <x v="0"/>
    <x v="0"/>
    <x v="0"/>
    <s v="2 - Poder Ejecutivo"/>
    <s v="0206 - MINISTERIO DE EDUCACIÓN"/>
    <x v="2"/>
    <x v="9"/>
    <s v="4.4.03 - Educación secundaria"/>
    <s v="2.3 - MATERIALES Y SUMINISTROS"/>
    <s v="2.3.2 - TEXTILES Y VESTUARIOS"/>
    <s v="N"/>
    <s v="00 - N/A"/>
    <s v="10 - FONDO GENERAL"/>
    <s v="(en blanco)"/>
    <s v="99 - MULTIPROVINCIAL"/>
    <n v="772500"/>
    <n v="740000"/>
    <n v="0"/>
  </r>
  <r>
    <s v="2023"/>
    <x v="0"/>
    <x v="0"/>
    <x v="0"/>
    <x v="0"/>
    <s v="2 - Poder Ejecutivo"/>
    <s v="0206 - MINISTERIO DE EDUCACIÓN"/>
    <x v="2"/>
    <x v="9"/>
    <s v="4.4.03 - Educación secundaria"/>
    <s v="2.3 - MATERIALES Y SUMINISTROS"/>
    <s v="2.3.3 - PAPEL, CARTÓN E IMPRESOS"/>
    <s v="N"/>
    <s v="00 - N/A"/>
    <s v="10 - FONDO GENERAL"/>
    <s v="(en blanco)"/>
    <s v="99 - MULTIPROVINCIAL"/>
    <n v="1084549302"/>
    <n v="743676997"/>
    <n v="0"/>
  </r>
  <r>
    <s v="2023"/>
    <x v="0"/>
    <x v="0"/>
    <x v="0"/>
    <x v="0"/>
    <s v="2 - Poder Ejecutivo"/>
    <s v="0206 - MINISTERIO DE EDUCACIÓN"/>
    <x v="2"/>
    <x v="9"/>
    <s v="4.4.03 - Educación secundaria"/>
    <s v="2.3 - MATERIALES Y SUMINISTROS"/>
    <s v="2.3.6 - PRODUCTOS DE MINERALES, METÁLICOS Y NO METÁLICOS"/>
    <s v="N"/>
    <s v="00 - N/A"/>
    <s v="10 - FONDO GENERAL"/>
    <s v="(en blanco)"/>
    <s v="99 - MULTIPROVINCIAL"/>
    <n v="825"/>
    <n v="0"/>
    <n v="0"/>
  </r>
  <r>
    <s v="2023"/>
    <x v="0"/>
    <x v="0"/>
    <x v="0"/>
    <x v="0"/>
    <s v="2 - Poder Ejecutivo"/>
    <s v="0206 - MINISTERIO DE EDUCACIÓN"/>
    <x v="2"/>
    <x v="9"/>
    <s v="4.4.03 - Educación secundaria"/>
    <s v="2.3 - MATERIALES Y SUMINISTROS"/>
    <s v="2.3.7 - COMBUSTIBLES, LUBRICANTES, PRODUCTOS QUÍMICOS Y CONEXOS"/>
    <s v="N"/>
    <s v="00 - N/A"/>
    <s v="10 - FONDO GENERAL"/>
    <s v="(en blanco)"/>
    <s v="99 - MULTIPROVINCIAL"/>
    <n v="714670"/>
    <n v="169685"/>
    <n v="0"/>
  </r>
  <r>
    <s v="2023"/>
    <x v="0"/>
    <x v="0"/>
    <x v="0"/>
    <x v="0"/>
    <s v="2 - Poder Ejecutivo"/>
    <s v="0206 - MINISTERIO DE EDUCACIÓN"/>
    <x v="2"/>
    <x v="9"/>
    <s v="4.4.03 - Educación secundaria"/>
    <s v="2.3 - MATERIALES Y SUMINISTROS"/>
    <s v="2.3.9 - PRODUCTOS Y ÚTILES VARIOS"/>
    <s v="N"/>
    <s v="00 - N/A"/>
    <s v="10 - FONDO GENERAL"/>
    <s v="(en blanco)"/>
    <s v="99 - MULTIPROVINCIAL"/>
    <n v="9775171"/>
    <n v="94507987"/>
    <n v="0"/>
  </r>
  <r>
    <s v="2023"/>
    <x v="0"/>
    <x v="0"/>
    <x v="0"/>
    <x v="0"/>
    <s v="2 - Poder Ejecutivo"/>
    <s v="0206 - MINISTERIO DE EDUCACIÓN"/>
    <x v="2"/>
    <x v="9"/>
    <s v="4.4.04 - Educación superior"/>
    <s v="2.1 - REMUNERACIONES Y CONTRIBUCIONES"/>
    <s v="2.1.1 - REMUNERACIONES"/>
    <s v="N"/>
    <s v="00 - N/A"/>
    <s v="10 - FONDO GENERAL"/>
    <s v="(en blanco)"/>
    <s v="99 - MULTIPROVINCIAL"/>
    <n v="1098877528"/>
    <n v="1098877528"/>
    <n v="163015190.19999996"/>
  </r>
  <r>
    <s v="2023"/>
    <x v="0"/>
    <x v="0"/>
    <x v="0"/>
    <x v="0"/>
    <s v="2 - Poder Ejecutivo"/>
    <s v="0206 - MINISTERIO DE EDUCACIÓN"/>
    <x v="2"/>
    <x v="9"/>
    <s v="4.4.04 - Educación superior"/>
    <s v="2.1 - REMUNERACIONES Y CONTRIBUCIONES"/>
    <s v="2.1.2 - SOBRESUELDOS"/>
    <s v="N"/>
    <s v="00 - N/A"/>
    <s v="10 - FONDO GENERAL"/>
    <s v="(en blanco)"/>
    <s v="99 - MULTIPROVINCIAL"/>
    <n v="130734854"/>
    <n v="130734854"/>
    <n v="1378582.9"/>
  </r>
  <r>
    <s v="2023"/>
    <x v="0"/>
    <x v="0"/>
    <x v="0"/>
    <x v="0"/>
    <s v="2 - Poder Ejecutivo"/>
    <s v="0206 - MINISTERIO DE EDUCACIÓN"/>
    <x v="2"/>
    <x v="9"/>
    <s v="4.4.04 - Educación superior"/>
    <s v="2.1 - REMUNERACIONES Y CONTRIBUCIONES"/>
    <s v="2.1.3 - DIETAS Y GASTOS DE REPRESENTACIÓN"/>
    <s v="N"/>
    <s v="00 - N/A"/>
    <s v="10 - FONDO GENERAL"/>
    <s v="(en blanco)"/>
    <s v="99 - MULTIPROVINCIAL"/>
    <n v="100000"/>
    <n v="100000"/>
    <n v="0"/>
  </r>
  <r>
    <s v="2023"/>
    <x v="0"/>
    <x v="0"/>
    <x v="0"/>
    <x v="0"/>
    <s v="2 - Poder Ejecutivo"/>
    <s v="0206 - MINISTERIO DE EDUCACIÓN"/>
    <x v="2"/>
    <x v="9"/>
    <s v="4.4.04 - Educación superior"/>
    <s v="2.1 - REMUNERACIONES Y CONTRIBUCIONES"/>
    <s v="2.1.4 - GRATIFICACIONES Y BONIFICACIONES"/>
    <s v="N"/>
    <s v="00 - N/A"/>
    <s v="10 - FONDO GENERAL"/>
    <s v="(en blanco)"/>
    <s v="99 - MULTIPROVINCIAL"/>
    <n v="900000"/>
    <n v="900000"/>
    <n v="0"/>
  </r>
  <r>
    <s v="2023"/>
    <x v="0"/>
    <x v="0"/>
    <x v="0"/>
    <x v="0"/>
    <s v="2 - Poder Ejecutivo"/>
    <s v="0206 - MINISTERIO DE EDUCACIÓN"/>
    <x v="2"/>
    <x v="9"/>
    <s v="4.4.04 - Educación superior"/>
    <s v="2.1 - REMUNERACIONES Y CONTRIBUCIONES"/>
    <s v="2.1.5 - CONTRIBUCIONES A LA SEGURIDAD SOCIAL"/>
    <s v="N"/>
    <s v="00 - N/A"/>
    <s v="10 - FONDO GENERAL"/>
    <s v="(en blanco)"/>
    <s v="99 - MULTIPROVINCIAL"/>
    <n v="158405140"/>
    <n v="158405140"/>
    <n v="25172125.979999993"/>
  </r>
  <r>
    <s v="2023"/>
    <x v="0"/>
    <x v="0"/>
    <x v="0"/>
    <x v="0"/>
    <s v="2 - Poder Ejecutivo"/>
    <s v="0206 - MINISTERIO DE EDUCACIÓN"/>
    <x v="2"/>
    <x v="9"/>
    <s v="4.4.04 - Educación superior"/>
    <s v="2.2 - CONTRATACIÓN DE SERVICIOS"/>
    <s v="2.2.1 - SERVICIOS BÁSICOS"/>
    <s v="N"/>
    <s v="00 - N/A"/>
    <s v="10 - FONDO GENERAL"/>
    <s v="(en blanco)"/>
    <s v="99 - MULTIPROVINCIAL"/>
    <n v="29725000"/>
    <n v="29725000"/>
    <n v="4460953.2399999993"/>
  </r>
  <r>
    <s v="2023"/>
    <x v="0"/>
    <x v="0"/>
    <x v="0"/>
    <x v="0"/>
    <s v="2 - Poder Ejecutivo"/>
    <s v="0206 - MINISTERIO DE EDUCACIÓN"/>
    <x v="2"/>
    <x v="9"/>
    <s v="4.4.04 - Educación superior"/>
    <s v="2.2 - CONTRATACIÓN DE SERVICIOS"/>
    <s v="2.2.2 - PUBLICIDAD, IMPRESIÓN Y ENCUADERNACIÓN"/>
    <s v="N"/>
    <s v="00 - N/A"/>
    <s v="10 - FONDO GENERAL"/>
    <s v="(en blanco)"/>
    <s v="99 - MULTIPROVINCIAL"/>
    <n v="19657200"/>
    <n v="32190181"/>
    <n v="1466614.9000000001"/>
  </r>
  <r>
    <s v="2023"/>
    <x v="0"/>
    <x v="0"/>
    <x v="0"/>
    <x v="0"/>
    <s v="2 - Poder Ejecutivo"/>
    <s v="0206 - MINISTERIO DE EDUCACIÓN"/>
    <x v="2"/>
    <x v="9"/>
    <s v="4.4.04 - Educación superior"/>
    <s v="2.2 - CONTRATACIÓN DE SERVICIOS"/>
    <s v="2.2.3 - VIÁTICOS"/>
    <s v="N"/>
    <s v="00 - N/A"/>
    <s v="10 - FONDO GENERAL"/>
    <s v="(en blanco)"/>
    <s v="99 - MULTIPROVINCIAL"/>
    <n v="2701000"/>
    <n v="3701000"/>
    <n v="2366100"/>
  </r>
  <r>
    <s v="2023"/>
    <x v="0"/>
    <x v="0"/>
    <x v="0"/>
    <x v="0"/>
    <s v="2 - Poder Ejecutivo"/>
    <s v="0206 - MINISTERIO DE EDUCACIÓN"/>
    <x v="2"/>
    <x v="9"/>
    <s v="4.4.04 - Educación superior"/>
    <s v="2.2 - CONTRATACIÓN DE SERVICIOS"/>
    <s v="2.2.4 - TRANSPORTE Y ALMACENAJE"/>
    <s v="N"/>
    <s v="00 - N/A"/>
    <s v="10 - FONDO GENERAL"/>
    <s v="(en blanco)"/>
    <s v="99 - MULTIPROVINCIAL"/>
    <n v="603000"/>
    <n v="4695963"/>
    <n v="724511"/>
  </r>
  <r>
    <s v="2023"/>
    <x v="0"/>
    <x v="0"/>
    <x v="0"/>
    <x v="0"/>
    <s v="2 - Poder Ejecutivo"/>
    <s v="0206 - MINISTERIO DE EDUCACIÓN"/>
    <x v="2"/>
    <x v="9"/>
    <s v="4.4.04 - Educación superior"/>
    <s v="2.2 - CONTRATACIÓN DE SERVICIOS"/>
    <s v="2.2.5 - ALQUILERES Y RENTAS"/>
    <s v="N"/>
    <s v="00 - N/A"/>
    <s v="10 - FONDO GENERAL"/>
    <s v="(en blanco)"/>
    <s v="99 - MULTIPROVINCIAL"/>
    <n v="52654608"/>
    <n v="53754608"/>
    <n v="12389827.979999999"/>
  </r>
  <r>
    <s v="2023"/>
    <x v="0"/>
    <x v="0"/>
    <x v="0"/>
    <x v="0"/>
    <s v="2 - Poder Ejecutivo"/>
    <s v="0206 - MINISTERIO DE EDUCACIÓN"/>
    <x v="2"/>
    <x v="9"/>
    <s v="4.4.04 - Educación superior"/>
    <s v="2.2 - CONTRATACIÓN DE SERVICIOS"/>
    <s v="2.2.6 - SEGUROS"/>
    <s v="N"/>
    <s v="00 - N/A"/>
    <s v="10 - FONDO GENERAL"/>
    <s v="(en blanco)"/>
    <s v="99 - MULTIPROVINCIAL"/>
    <n v="31603224"/>
    <n v="31603224"/>
    <n v="4537583.7100000009"/>
  </r>
  <r>
    <s v="2023"/>
    <x v="0"/>
    <x v="0"/>
    <x v="0"/>
    <x v="0"/>
    <s v="2 - Poder Ejecutivo"/>
    <s v="0206 - MINISTERIO DE EDUCACIÓN"/>
    <x v="2"/>
    <x v="9"/>
    <s v="4.4.04 - Educación superior"/>
    <s v="2.2 - CONTRATACIÓN DE SERVICIOS"/>
    <s v="2.2.7 - SERVICIOS DE CONSERVACIÓN, REPARACIONES MENORES E INSTALACIONES TEMPORALES"/>
    <s v="N"/>
    <s v="00 - N/A"/>
    <s v="10 - FONDO GENERAL"/>
    <s v="(en blanco)"/>
    <s v="99 - MULTIPROVINCIAL"/>
    <n v="36127905"/>
    <n v="92110494"/>
    <n v="4584988.8599999994"/>
  </r>
  <r>
    <s v="2023"/>
    <x v="0"/>
    <x v="0"/>
    <x v="0"/>
    <x v="0"/>
    <s v="2 - Poder Ejecutivo"/>
    <s v="0206 - MINISTERIO DE EDUCACIÓN"/>
    <x v="2"/>
    <x v="9"/>
    <s v="4.4.04 - Educación superior"/>
    <s v="2.2 - CONTRATACIÓN DE SERVICIOS"/>
    <s v="2.2.8 - OTROS SERVICIOS NO INCLUIDOS EN CONCEPTOS ANTERIORES"/>
    <s v="N"/>
    <s v="00 - N/A"/>
    <s v="10 - FONDO GENERAL"/>
    <s v="(en blanco)"/>
    <s v="99 - MULTIPROVINCIAL"/>
    <n v="176004330"/>
    <n v="176004330"/>
    <n v="37674032.56000001"/>
  </r>
  <r>
    <s v="2023"/>
    <x v="0"/>
    <x v="0"/>
    <x v="0"/>
    <x v="0"/>
    <s v="2 - Poder Ejecutivo"/>
    <s v="0206 - MINISTERIO DE EDUCACIÓN"/>
    <x v="2"/>
    <x v="9"/>
    <s v="4.4.04 - Educación superior"/>
    <s v="2.2 - CONTRATACIÓN DE SERVICIOS"/>
    <s v="2.2.8 - OTROS SERVICIOS NO INCLUIDOS EN CONCEPTOS ANTERIORES"/>
    <s v="N"/>
    <s v="00 - N/A"/>
    <s v="20 - FONDOS CON DESTINO ESPECÍFICO"/>
    <s v="(en blanco)"/>
    <s v="99 - MULTIPROVINCIAL"/>
    <n v="6133284"/>
    <n v="6133284"/>
    <n v="0"/>
  </r>
  <r>
    <s v="2023"/>
    <x v="0"/>
    <x v="0"/>
    <x v="0"/>
    <x v="0"/>
    <s v="2 - Poder Ejecutivo"/>
    <s v="0206 - MINISTERIO DE EDUCACIÓN"/>
    <x v="2"/>
    <x v="9"/>
    <s v="4.4.04 - Educación superior"/>
    <s v="2.2 - CONTRATACIÓN DE SERVICIOS"/>
    <s v="2.2.9 - OTRAS CONTRATACIONES DE SERVICIOS"/>
    <s v="N"/>
    <s v="00 - N/A"/>
    <s v="10 - FONDO GENERAL"/>
    <s v="(en blanco)"/>
    <s v="99 - MULTIPROVINCIAL"/>
    <n v="24272500"/>
    <n v="30802500"/>
    <n v="3360839.21"/>
  </r>
  <r>
    <s v="2023"/>
    <x v="0"/>
    <x v="0"/>
    <x v="0"/>
    <x v="0"/>
    <s v="2 - Poder Ejecutivo"/>
    <s v="0206 - MINISTERIO DE EDUCACIÓN"/>
    <x v="2"/>
    <x v="9"/>
    <s v="4.4.04 - Educación superior"/>
    <s v="2.3 - MATERIALES Y SUMINISTROS"/>
    <s v="2.3.1 - ALIMENTOS Y PRODUCTOS AGROFORESTALES"/>
    <s v="N"/>
    <s v="00 - N/A"/>
    <s v="10 - FONDO GENERAL"/>
    <s v="(en blanco)"/>
    <s v="99 - MULTIPROVINCIAL"/>
    <n v="363420479"/>
    <n v="239953479"/>
    <n v="5746774.6500000004"/>
  </r>
  <r>
    <s v="2023"/>
    <x v="0"/>
    <x v="0"/>
    <x v="0"/>
    <x v="0"/>
    <s v="2 - Poder Ejecutivo"/>
    <s v="0206 - MINISTERIO DE EDUCACIÓN"/>
    <x v="2"/>
    <x v="9"/>
    <s v="4.4.04 - Educación superior"/>
    <s v="2.3 - MATERIALES Y SUMINISTROS"/>
    <s v="2.3.2 - TEXTILES Y VESTUARIOS"/>
    <s v="N"/>
    <s v="00 - N/A"/>
    <s v="10 - FONDO GENERAL"/>
    <s v="(en blanco)"/>
    <s v="99 - MULTIPROVINCIAL"/>
    <n v="4994600"/>
    <n v="6529600"/>
    <n v="1838710.45"/>
  </r>
  <r>
    <s v="2023"/>
    <x v="0"/>
    <x v="0"/>
    <x v="0"/>
    <x v="0"/>
    <s v="2 - Poder Ejecutivo"/>
    <s v="0206 - MINISTERIO DE EDUCACIÓN"/>
    <x v="2"/>
    <x v="9"/>
    <s v="4.4.04 - Educación superior"/>
    <s v="2.3 - MATERIALES Y SUMINISTROS"/>
    <s v="2.3.3 - PAPEL, CARTÓN E IMPRESOS"/>
    <s v="N"/>
    <s v="00 - N/A"/>
    <s v="10 - FONDO GENERAL"/>
    <s v="(en blanco)"/>
    <s v="99 - MULTIPROVINCIAL"/>
    <n v="6084845"/>
    <n v="6384845"/>
    <n v="1396880.63"/>
  </r>
  <r>
    <s v="2023"/>
    <x v="0"/>
    <x v="0"/>
    <x v="0"/>
    <x v="0"/>
    <s v="2 - Poder Ejecutivo"/>
    <s v="0206 - MINISTERIO DE EDUCACIÓN"/>
    <x v="2"/>
    <x v="9"/>
    <s v="4.4.04 - Educación superior"/>
    <s v="2.3 - MATERIALES Y SUMINISTROS"/>
    <s v="2.3.4 - PRODUCTOS FARMACÉUTICOS"/>
    <s v="N"/>
    <s v="00 - N/A"/>
    <s v="10 - FONDO GENERAL"/>
    <s v="(en blanco)"/>
    <s v="99 - MULTIPROVINCIAL"/>
    <n v="100000"/>
    <n v="600000"/>
    <n v="0"/>
  </r>
  <r>
    <s v="2023"/>
    <x v="0"/>
    <x v="0"/>
    <x v="0"/>
    <x v="0"/>
    <s v="2 - Poder Ejecutivo"/>
    <s v="0206 - MINISTERIO DE EDUCACIÓN"/>
    <x v="2"/>
    <x v="9"/>
    <s v="4.4.04 - Educación superior"/>
    <s v="2.3 - MATERIALES Y SUMINISTROS"/>
    <s v="2.3.5 - CUERO, CAUCHO Y PLÁSTICO"/>
    <s v="N"/>
    <s v="00 - N/A"/>
    <s v="10 - FONDO GENERAL"/>
    <s v="(en blanco)"/>
    <s v="99 - MULTIPROVINCIAL"/>
    <n v="1710000"/>
    <n v="2767900"/>
    <n v="143700.4"/>
  </r>
  <r>
    <s v="2023"/>
    <x v="0"/>
    <x v="0"/>
    <x v="0"/>
    <x v="0"/>
    <s v="2 - Poder Ejecutivo"/>
    <s v="0206 - MINISTERIO DE EDUCACIÓN"/>
    <x v="2"/>
    <x v="9"/>
    <s v="4.4.04 - Educación superior"/>
    <s v="2.3 - MATERIALES Y SUMINISTROS"/>
    <s v="2.3.6 - PRODUCTOS DE MINERALES, METÁLICOS Y NO METÁLICOS"/>
    <s v="N"/>
    <s v="00 - N/A"/>
    <s v="10 - FONDO GENERAL"/>
    <s v="(en blanco)"/>
    <s v="99 - MULTIPROVINCIAL"/>
    <n v="600000"/>
    <n v="3820080"/>
    <n v="102105.4"/>
  </r>
  <r>
    <s v="2023"/>
    <x v="0"/>
    <x v="0"/>
    <x v="0"/>
    <x v="0"/>
    <s v="2 - Poder Ejecutivo"/>
    <s v="0206 - MINISTERIO DE EDUCACIÓN"/>
    <x v="2"/>
    <x v="9"/>
    <s v="4.4.04 - Educación superior"/>
    <s v="2.3 - MATERIALES Y SUMINISTROS"/>
    <s v="2.3.7 - COMBUSTIBLES, LUBRICANTES, PRODUCTOS QUÍMICOS Y CONEXOS"/>
    <s v="N"/>
    <s v="00 - N/A"/>
    <s v="10 - FONDO GENERAL"/>
    <s v="(en blanco)"/>
    <s v="99 - MULTIPROVINCIAL"/>
    <n v="34041720"/>
    <n v="35416720"/>
    <n v="3888332.04"/>
  </r>
  <r>
    <s v="2023"/>
    <x v="0"/>
    <x v="0"/>
    <x v="0"/>
    <x v="0"/>
    <s v="2 - Poder Ejecutivo"/>
    <s v="0206 - MINISTERIO DE EDUCACIÓN"/>
    <x v="2"/>
    <x v="9"/>
    <s v="4.4.04 - Educación superior"/>
    <s v="2.3 - MATERIALES Y SUMINISTROS"/>
    <s v="2.3.9 - PRODUCTOS Y ÚTILES VARIOS"/>
    <s v="N"/>
    <s v="00 - N/A"/>
    <s v="10 - FONDO GENERAL"/>
    <s v="(en blanco)"/>
    <s v="99 - MULTIPROVINCIAL"/>
    <n v="13228254"/>
    <n v="24947912"/>
    <n v="3333729.4000000004"/>
  </r>
  <r>
    <s v="2023"/>
    <x v="0"/>
    <x v="0"/>
    <x v="0"/>
    <x v="0"/>
    <s v="2 - Poder Ejecutivo"/>
    <s v="0206 - MINISTERIO DE EDUCACIÓN"/>
    <x v="2"/>
    <x v="9"/>
    <s v="4.4.05 - Educación de adultos"/>
    <s v="2.1 - REMUNERACIONES Y CONTRIBUCIONES"/>
    <s v="2.1.1 - REMUNERACIONES"/>
    <s v="N"/>
    <s v="00 - N/A"/>
    <s v="10 - FONDO GENERAL"/>
    <s v="(en blanco)"/>
    <s v="99 - MULTIPROVINCIAL"/>
    <n v="3625475957"/>
    <n v="3857015957"/>
    <n v="439310081.60999995"/>
  </r>
  <r>
    <s v="2023"/>
    <x v="0"/>
    <x v="0"/>
    <x v="0"/>
    <x v="0"/>
    <s v="2 - Poder Ejecutivo"/>
    <s v="0206 - MINISTERIO DE EDUCACIÓN"/>
    <x v="2"/>
    <x v="9"/>
    <s v="4.4.05 - Educación de adultos"/>
    <s v="2.1 - REMUNERACIONES Y CONTRIBUCIONES"/>
    <s v="2.1.5 - CONTRIBUCIONES A LA SEGURIDAD SOCIAL"/>
    <s v="N"/>
    <s v="00 - N/A"/>
    <s v="10 - FONDO GENERAL"/>
    <s v="(en blanco)"/>
    <s v="99 - MULTIPROVINCIAL"/>
    <n v="569864520"/>
    <n v="569864520"/>
    <n v="74559858.00999999"/>
  </r>
  <r>
    <s v="2023"/>
    <x v="0"/>
    <x v="0"/>
    <x v="0"/>
    <x v="0"/>
    <s v="2 - Poder Ejecutivo"/>
    <s v="0206 - MINISTERIO DE EDUCACIÓN"/>
    <x v="2"/>
    <x v="9"/>
    <s v="4.4.05 - Educación de adultos"/>
    <s v="2.2 - CONTRATACIÓN DE SERVICIOS"/>
    <s v="2.2.1 - SERVICIOS BÁSICOS"/>
    <s v="N"/>
    <s v="00 - N/A"/>
    <s v="10 - FONDO GENERAL"/>
    <s v="(en blanco)"/>
    <s v="99 - MULTIPROVINCIAL"/>
    <n v="7380000"/>
    <n v="1845000"/>
    <n v="0"/>
  </r>
  <r>
    <s v="2023"/>
    <x v="0"/>
    <x v="0"/>
    <x v="0"/>
    <x v="0"/>
    <s v="2 - Poder Ejecutivo"/>
    <s v="0206 - MINISTERIO DE EDUCACIÓN"/>
    <x v="2"/>
    <x v="9"/>
    <s v="4.4.05 - Educación de adultos"/>
    <s v="2.2 - CONTRATACIÓN DE SERVICIOS"/>
    <s v="2.2.2 - PUBLICIDAD, IMPRESIÓN Y ENCUADERNACIÓN"/>
    <s v="N"/>
    <s v="00 - N/A"/>
    <s v="10 - FONDO GENERAL"/>
    <s v="(en blanco)"/>
    <s v="99 - MULTIPROVINCIAL"/>
    <n v="77683132"/>
    <n v="44866544"/>
    <n v="0"/>
  </r>
  <r>
    <s v="2023"/>
    <x v="0"/>
    <x v="0"/>
    <x v="0"/>
    <x v="0"/>
    <s v="2 - Poder Ejecutivo"/>
    <s v="0206 - MINISTERIO DE EDUCACIÓN"/>
    <x v="2"/>
    <x v="9"/>
    <s v="4.4.05 - Educación de adultos"/>
    <s v="2.2 - CONTRATACIÓN DE SERVICIOS"/>
    <s v="2.2.3 - VIÁTICOS"/>
    <s v="N"/>
    <s v="00 - N/A"/>
    <s v="10 - FONDO GENERAL"/>
    <s v="(en blanco)"/>
    <s v="99 - MULTIPROVINCIAL"/>
    <n v="25386740"/>
    <n v="10423710"/>
    <n v="0"/>
  </r>
  <r>
    <s v="2023"/>
    <x v="0"/>
    <x v="0"/>
    <x v="0"/>
    <x v="0"/>
    <s v="2 - Poder Ejecutivo"/>
    <s v="0206 - MINISTERIO DE EDUCACIÓN"/>
    <x v="2"/>
    <x v="9"/>
    <s v="4.4.05 - Educación de adultos"/>
    <s v="2.2 - CONTRATACIÓN DE SERVICIOS"/>
    <s v="2.2.4 - TRANSPORTE Y ALMACENAJE"/>
    <s v="N"/>
    <s v="00 - N/A"/>
    <s v="10 - FONDO GENERAL"/>
    <s v="(en blanco)"/>
    <s v="99 - MULTIPROVINCIAL"/>
    <n v="24943044"/>
    <n v="14208515"/>
    <n v="0"/>
  </r>
  <r>
    <s v="2023"/>
    <x v="0"/>
    <x v="0"/>
    <x v="0"/>
    <x v="0"/>
    <s v="2 - Poder Ejecutivo"/>
    <s v="0206 - MINISTERIO DE EDUCACIÓN"/>
    <x v="2"/>
    <x v="9"/>
    <s v="4.4.05 - Educación de adultos"/>
    <s v="2.2 - CONTRATACIÓN DE SERVICIOS"/>
    <s v="2.2.5 - ALQUILERES Y RENTAS"/>
    <s v="N"/>
    <s v="00 - N/A"/>
    <s v="10 - FONDO GENERAL"/>
    <s v="(en blanco)"/>
    <s v="99 - MULTIPROVINCIAL"/>
    <n v="39459800"/>
    <n v="100214000"/>
    <n v="0"/>
  </r>
  <r>
    <s v="2023"/>
    <x v="0"/>
    <x v="0"/>
    <x v="0"/>
    <x v="0"/>
    <s v="2 - Poder Ejecutivo"/>
    <s v="0206 - MINISTERIO DE EDUCACIÓN"/>
    <x v="2"/>
    <x v="9"/>
    <s v="4.4.05 - Educación de adultos"/>
    <s v="2.2 - CONTRATACIÓN DE SERVICIOS"/>
    <s v="2.2.6 - SEGUROS"/>
    <s v="N"/>
    <s v="00 - N/A"/>
    <s v="10 - FONDO GENERAL"/>
    <s v="(en blanco)"/>
    <s v="99 - MULTIPROVINCIAL"/>
    <n v="86065670"/>
    <n v="21516417"/>
    <n v="0"/>
  </r>
  <r>
    <s v="2023"/>
    <x v="0"/>
    <x v="0"/>
    <x v="0"/>
    <x v="0"/>
    <s v="2 - Poder Ejecutivo"/>
    <s v="0206 - MINISTERIO DE EDUCACIÓN"/>
    <x v="2"/>
    <x v="9"/>
    <s v="4.4.05 - Educación de adultos"/>
    <s v="2.2 - CONTRATACIÓN DE SERVICIOS"/>
    <s v="2.2.7 - SERVICIOS DE CONSERVACIÓN, REPARACIONES MENORES E INSTALACIONES TEMPORALES"/>
    <s v="N"/>
    <s v="00 - N/A"/>
    <s v="10 - FONDO GENERAL"/>
    <s v="(en blanco)"/>
    <s v="99 - MULTIPROVINCIAL"/>
    <n v="11526000"/>
    <n v="2831500"/>
    <n v="0"/>
  </r>
  <r>
    <s v="2023"/>
    <x v="0"/>
    <x v="0"/>
    <x v="0"/>
    <x v="0"/>
    <s v="2 - Poder Ejecutivo"/>
    <s v="0206 - MINISTERIO DE EDUCACIÓN"/>
    <x v="2"/>
    <x v="9"/>
    <s v="4.4.05 - Educación de adultos"/>
    <s v="2.2 - CONTRATACIÓN DE SERVICIOS"/>
    <s v="2.2.8 - OTROS SERVICIOS NO INCLUIDOS EN CONCEPTOS ANTERIORES"/>
    <s v="N"/>
    <s v="00 - N/A"/>
    <s v="10 - FONDO GENERAL"/>
    <s v="(en blanco)"/>
    <s v="99 - MULTIPROVINCIAL"/>
    <n v="695049484"/>
    <n v="187882736.09999996"/>
    <n v="3791155.3"/>
  </r>
  <r>
    <s v="2023"/>
    <x v="0"/>
    <x v="0"/>
    <x v="0"/>
    <x v="0"/>
    <s v="2 - Poder Ejecutivo"/>
    <s v="0206 - MINISTERIO DE EDUCACIÓN"/>
    <x v="2"/>
    <x v="9"/>
    <s v="4.4.05 - Educación de adultos"/>
    <s v="2.2 - CONTRATACIÓN DE SERVICIOS"/>
    <s v="2.2.9 - OTRAS CONTRATACIONES DE SERVICIOS"/>
    <s v="N"/>
    <s v="00 - N/A"/>
    <s v="10 - FONDO GENERAL"/>
    <s v="(en blanco)"/>
    <s v="99 - MULTIPROVINCIAL"/>
    <n v="132110125"/>
    <n v="94016406.25"/>
    <n v="0"/>
  </r>
  <r>
    <s v="2023"/>
    <x v="0"/>
    <x v="0"/>
    <x v="0"/>
    <x v="0"/>
    <s v="2 - Poder Ejecutivo"/>
    <s v="0206 - MINISTERIO DE EDUCACIÓN"/>
    <x v="2"/>
    <x v="9"/>
    <s v="4.4.05 - Educación de adultos"/>
    <s v="2.3 - MATERIALES Y SUMINISTROS"/>
    <s v="2.3.1 - ALIMENTOS Y PRODUCTOS AGROFORESTALES"/>
    <s v="N"/>
    <s v="00 - N/A"/>
    <s v="10 - FONDO GENERAL"/>
    <s v="(en blanco)"/>
    <s v="99 - MULTIPROVINCIAL"/>
    <n v="202148115"/>
    <n v="50537028.75"/>
    <n v="0"/>
  </r>
  <r>
    <s v="2023"/>
    <x v="0"/>
    <x v="0"/>
    <x v="0"/>
    <x v="0"/>
    <s v="2 - Poder Ejecutivo"/>
    <s v="0206 - MINISTERIO DE EDUCACIÓN"/>
    <x v="2"/>
    <x v="9"/>
    <s v="4.4.05 - Educación de adultos"/>
    <s v="2.3 - MATERIALES Y SUMINISTROS"/>
    <s v="2.3.2 - TEXTILES Y VESTUARIOS"/>
    <s v="N"/>
    <s v="00 - N/A"/>
    <s v="10 - FONDO GENERAL"/>
    <s v="(en blanco)"/>
    <s v="99 - MULTIPROVINCIAL"/>
    <n v="63860000"/>
    <n v="79097188.75"/>
    <n v="0"/>
  </r>
  <r>
    <s v="2023"/>
    <x v="0"/>
    <x v="0"/>
    <x v="0"/>
    <x v="0"/>
    <s v="2 - Poder Ejecutivo"/>
    <s v="0206 - MINISTERIO DE EDUCACIÓN"/>
    <x v="2"/>
    <x v="9"/>
    <s v="4.4.05 - Educación de adultos"/>
    <s v="2.3 - MATERIALES Y SUMINISTROS"/>
    <s v="2.3.3 - PAPEL, CARTÓN E IMPRESOS"/>
    <s v="N"/>
    <s v="00 - N/A"/>
    <s v="10 - FONDO GENERAL"/>
    <s v="(en blanco)"/>
    <s v="99 - MULTIPROVINCIAL"/>
    <n v="243572150"/>
    <n v="222752303"/>
    <n v="0"/>
  </r>
  <r>
    <s v="2023"/>
    <x v="0"/>
    <x v="0"/>
    <x v="0"/>
    <x v="0"/>
    <s v="2 - Poder Ejecutivo"/>
    <s v="0206 - MINISTERIO DE EDUCACIÓN"/>
    <x v="2"/>
    <x v="9"/>
    <s v="4.4.05 - Educación de adultos"/>
    <s v="2.3 - MATERIALES Y SUMINISTROS"/>
    <s v="2.3.5 - CUERO, CAUCHO Y PLÁSTICO"/>
    <s v="N"/>
    <s v="00 - N/A"/>
    <s v="10 - FONDO GENERAL"/>
    <s v="(en blanco)"/>
    <s v="99 - MULTIPROVINCIAL"/>
    <n v="9600000"/>
    <n v="2400000"/>
    <n v="0"/>
  </r>
  <r>
    <s v="2023"/>
    <x v="0"/>
    <x v="0"/>
    <x v="0"/>
    <x v="0"/>
    <s v="2 - Poder Ejecutivo"/>
    <s v="0206 - MINISTERIO DE EDUCACIÓN"/>
    <x v="2"/>
    <x v="9"/>
    <s v="4.4.05 - Educación de adultos"/>
    <s v="2.3 - MATERIALES Y SUMINISTROS"/>
    <s v="2.3.6 - PRODUCTOS DE MINERALES, METÁLICOS Y NO METÁLICOS"/>
    <s v="N"/>
    <s v="00 - N/A"/>
    <s v="10 - FONDO GENERAL"/>
    <s v="(en blanco)"/>
    <s v="99 - MULTIPROVINCIAL"/>
    <n v="104000"/>
    <n v="26000"/>
    <n v="0"/>
  </r>
  <r>
    <s v="2023"/>
    <x v="0"/>
    <x v="0"/>
    <x v="0"/>
    <x v="0"/>
    <s v="2 - Poder Ejecutivo"/>
    <s v="0206 - MINISTERIO DE EDUCACIÓN"/>
    <x v="2"/>
    <x v="9"/>
    <s v="4.4.05 - Educación de adultos"/>
    <s v="2.3 - MATERIALES Y SUMINISTROS"/>
    <s v="2.3.7 - COMBUSTIBLES, LUBRICANTES, PRODUCTOS QUÍMICOS Y CONEXOS"/>
    <s v="N"/>
    <s v="00 - N/A"/>
    <s v="10 - FONDO GENERAL"/>
    <s v="(en blanco)"/>
    <s v="99 - MULTIPROVINCIAL"/>
    <n v="99010692"/>
    <n v="28747008"/>
    <n v="0"/>
  </r>
  <r>
    <s v="2023"/>
    <x v="0"/>
    <x v="0"/>
    <x v="0"/>
    <x v="0"/>
    <s v="2 - Poder Ejecutivo"/>
    <s v="0206 - MINISTERIO DE EDUCACIÓN"/>
    <x v="2"/>
    <x v="9"/>
    <s v="4.4.05 - Educación de adultos"/>
    <s v="2.3 - MATERIALES Y SUMINISTROS"/>
    <s v="2.3.9 - PRODUCTOS Y ÚTILES VARIOS"/>
    <s v="N"/>
    <s v="00 - N/A"/>
    <s v="10 - FONDO GENERAL"/>
    <s v="(en blanco)"/>
    <s v="99 - MULTIPROVINCIAL"/>
    <n v="17586217"/>
    <n v="44430060.5"/>
    <n v="0"/>
  </r>
  <r>
    <s v="2023"/>
    <x v="0"/>
    <x v="0"/>
    <x v="0"/>
    <x v="0"/>
    <s v="2 - Poder Ejecutivo"/>
    <s v="0206 - MINISTERIO DE EDUCACIÓN"/>
    <x v="2"/>
    <x v="9"/>
    <s v="4.4.06 - Educación técnica"/>
    <s v="2.1 - REMUNERACIONES Y CONTRIBUCIONES"/>
    <s v="2.1.1 - REMUNERACIONES"/>
    <s v="N"/>
    <s v="00 - N/A"/>
    <s v="10 - FONDO GENERAL"/>
    <s v="(en blanco)"/>
    <s v="99 - MULTIPROVINCIAL"/>
    <n v="6427141060"/>
    <n v="6427141060"/>
    <n v="1001072540.72"/>
  </r>
  <r>
    <s v="2023"/>
    <x v="0"/>
    <x v="0"/>
    <x v="0"/>
    <x v="0"/>
    <s v="2 - Poder Ejecutivo"/>
    <s v="0206 - MINISTERIO DE EDUCACIÓN"/>
    <x v="2"/>
    <x v="9"/>
    <s v="4.4.06 - Educación técnica"/>
    <s v="2.1 - REMUNERACIONES Y CONTRIBUCIONES"/>
    <s v="2.1.5 - CONTRIBUCIONES A LA SEGURIDAD SOCIAL"/>
    <s v="N"/>
    <s v="00 - N/A"/>
    <s v="10 - FONDO GENERAL"/>
    <s v="(en blanco)"/>
    <s v="99 - MULTIPROVINCIAL"/>
    <n v="1003555506"/>
    <n v="1003555506"/>
    <n v="169279693.45000005"/>
  </r>
  <r>
    <s v="2023"/>
    <x v="0"/>
    <x v="0"/>
    <x v="0"/>
    <x v="0"/>
    <s v="2 - Poder Ejecutivo"/>
    <s v="0206 - MINISTERIO DE EDUCACIÓN"/>
    <x v="2"/>
    <x v="9"/>
    <s v="4.4.06 - Educación técnica"/>
    <s v="2.2 - CONTRATACIÓN DE SERVICIOS"/>
    <s v="2.2.2 - PUBLICIDAD, IMPRESIÓN Y ENCUADERNACIÓN"/>
    <s v="N"/>
    <s v="00 - N/A"/>
    <s v="10 - FONDO GENERAL"/>
    <s v="(en blanco)"/>
    <s v="99 - MULTIPROVINCIAL"/>
    <n v="7124463"/>
    <n v="7124463"/>
    <n v="0"/>
  </r>
  <r>
    <s v="2023"/>
    <x v="0"/>
    <x v="0"/>
    <x v="0"/>
    <x v="0"/>
    <s v="2 - Poder Ejecutivo"/>
    <s v="0206 - MINISTERIO DE EDUCACIÓN"/>
    <x v="2"/>
    <x v="9"/>
    <s v="4.4.06 - Educación técnica"/>
    <s v="2.2 - CONTRATACIÓN DE SERVICIOS"/>
    <s v="2.2.3 - VIÁTICOS"/>
    <s v="N"/>
    <s v="00 - N/A"/>
    <s v="10 - FONDO GENERAL"/>
    <s v="(en blanco)"/>
    <s v="99 - MULTIPROVINCIAL"/>
    <n v="28956340"/>
    <n v="28956340"/>
    <n v="0"/>
  </r>
  <r>
    <s v="2023"/>
    <x v="0"/>
    <x v="0"/>
    <x v="0"/>
    <x v="0"/>
    <s v="2 - Poder Ejecutivo"/>
    <s v="0206 - MINISTERIO DE EDUCACIÓN"/>
    <x v="2"/>
    <x v="9"/>
    <s v="4.4.06 - Educación técnica"/>
    <s v="2.2 - CONTRATACIÓN DE SERVICIOS"/>
    <s v="2.2.4 - TRANSPORTE Y ALMACENAJE"/>
    <s v="N"/>
    <s v="00 - N/A"/>
    <s v="10 - FONDO GENERAL"/>
    <s v="(en blanco)"/>
    <s v="99 - MULTIPROVINCIAL"/>
    <n v="14008133"/>
    <n v="14008133"/>
    <n v="0"/>
  </r>
  <r>
    <s v="2023"/>
    <x v="0"/>
    <x v="0"/>
    <x v="0"/>
    <x v="0"/>
    <s v="2 - Poder Ejecutivo"/>
    <s v="0206 - MINISTERIO DE EDUCACIÓN"/>
    <x v="2"/>
    <x v="9"/>
    <s v="4.4.06 - Educación técnica"/>
    <s v="2.2 - CONTRATACIÓN DE SERVICIOS"/>
    <s v="2.2.5 - ALQUILERES Y RENTAS"/>
    <s v="N"/>
    <s v="00 - N/A"/>
    <s v="10 - FONDO GENERAL"/>
    <s v="(en blanco)"/>
    <s v="99 - MULTIPROVINCIAL"/>
    <n v="154599915"/>
    <n v="12111500"/>
    <n v="0"/>
  </r>
  <r>
    <s v="2023"/>
    <x v="0"/>
    <x v="0"/>
    <x v="0"/>
    <x v="0"/>
    <s v="2 - Poder Ejecutivo"/>
    <s v="0206 - MINISTERIO DE EDUCACIÓN"/>
    <x v="2"/>
    <x v="9"/>
    <s v="4.4.06 - Educación técnica"/>
    <s v="2.2 - CONTRATACIÓN DE SERVICIOS"/>
    <s v="2.2.7 - SERVICIOS DE CONSERVACIÓN, REPARACIONES MENORES E INSTALACIONES TEMPORALES"/>
    <s v="N"/>
    <s v="00 - N/A"/>
    <s v="10 - FONDO GENERAL"/>
    <s v="(en blanco)"/>
    <s v="99 - MULTIPROVINCIAL"/>
    <n v="0"/>
    <n v="1108148.72"/>
    <n v="36517.9"/>
  </r>
  <r>
    <s v="2023"/>
    <x v="0"/>
    <x v="0"/>
    <x v="0"/>
    <x v="0"/>
    <s v="2 - Poder Ejecutivo"/>
    <s v="0206 - MINISTERIO DE EDUCACIÓN"/>
    <x v="2"/>
    <x v="9"/>
    <s v="4.4.06 - Educación técnica"/>
    <s v="2.2 - CONTRATACIÓN DE SERVICIOS"/>
    <s v="2.2.8 - OTROS SERVICIOS NO INCLUIDOS EN CONCEPTOS ANTERIORES"/>
    <s v="N"/>
    <s v="00 - N/A"/>
    <s v="10 - FONDO GENERAL"/>
    <s v="(en blanco)"/>
    <s v="99 - MULTIPROVINCIAL"/>
    <n v="75190000"/>
    <n v="69397717.719999999"/>
    <n v="3966404.8"/>
  </r>
  <r>
    <s v="2023"/>
    <x v="0"/>
    <x v="0"/>
    <x v="0"/>
    <x v="0"/>
    <s v="2 - Poder Ejecutivo"/>
    <s v="0206 - MINISTERIO DE EDUCACIÓN"/>
    <x v="2"/>
    <x v="9"/>
    <s v="4.4.06 - Educación técnica"/>
    <s v="2.2 - CONTRATACIÓN DE SERVICIOS"/>
    <s v="2.2.9 - OTRAS CONTRATACIONES DE SERVICIOS"/>
    <s v="N"/>
    <s v="00 - N/A"/>
    <s v="10 - FONDO GENERAL"/>
    <s v="(en blanco)"/>
    <s v="99 - MULTIPROVINCIAL"/>
    <n v="6995633"/>
    <n v="6995633"/>
    <n v="0"/>
  </r>
  <r>
    <s v="2023"/>
    <x v="0"/>
    <x v="0"/>
    <x v="0"/>
    <x v="0"/>
    <s v="2 - Poder Ejecutivo"/>
    <s v="0206 - MINISTERIO DE EDUCACIÓN"/>
    <x v="2"/>
    <x v="9"/>
    <s v="4.4.06 - Educación técnica"/>
    <s v="2.3 - MATERIALES Y SUMINISTROS"/>
    <s v="2.3.1 - ALIMENTOS Y PRODUCTOS AGROFORESTALES"/>
    <s v="N"/>
    <s v="00 - N/A"/>
    <s v="10 - FONDO GENERAL"/>
    <s v="(en blanco)"/>
    <s v="99 - MULTIPROVINCIAL"/>
    <n v="0"/>
    <n v="800000"/>
    <n v="0"/>
  </r>
  <r>
    <s v="2023"/>
    <x v="0"/>
    <x v="0"/>
    <x v="0"/>
    <x v="0"/>
    <s v="2 - Poder Ejecutivo"/>
    <s v="0206 - MINISTERIO DE EDUCACIÓN"/>
    <x v="2"/>
    <x v="9"/>
    <s v="4.4.06 - Educación técnica"/>
    <s v="2.3 - MATERIALES Y SUMINISTROS"/>
    <s v="2.3.2 - TEXTILES Y VESTUARIOS"/>
    <s v="N"/>
    <s v="00 - N/A"/>
    <s v="10 - FONDO GENERAL"/>
    <s v="(en blanco)"/>
    <s v="99 - MULTIPROVINCIAL"/>
    <n v="390000"/>
    <n v="530000.03"/>
    <n v="0"/>
  </r>
  <r>
    <s v="2023"/>
    <x v="0"/>
    <x v="0"/>
    <x v="0"/>
    <x v="0"/>
    <s v="2 - Poder Ejecutivo"/>
    <s v="0206 - MINISTERIO DE EDUCACIÓN"/>
    <x v="2"/>
    <x v="9"/>
    <s v="4.4.06 - Educación técnica"/>
    <s v="2.3 - MATERIALES Y SUMINISTROS"/>
    <s v="2.3.3 - PAPEL, CARTÓN E IMPRESOS"/>
    <s v="N"/>
    <s v="00 - N/A"/>
    <s v="10 - FONDO GENERAL"/>
    <s v="(en blanco)"/>
    <s v="99 - MULTIPROVINCIAL"/>
    <n v="39920310"/>
    <n v="16685310"/>
    <n v="0"/>
  </r>
  <r>
    <s v="2023"/>
    <x v="0"/>
    <x v="0"/>
    <x v="0"/>
    <x v="0"/>
    <s v="2 - Poder Ejecutivo"/>
    <s v="0206 - MINISTERIO DE EDUCACIÓN"/>
    <x v="2"/>
    <x v="9"/>
    <s v="4.4.06 - Educación técnica"/>
    <s v="2.3 - MATERIALES Y SUMINISTROS"/>
    <s v="2.3.5 - CUERO, CAUCHO Y PLÁSTICO"/>
    <s v="N"/>
    <s v="00 - N/A"/>
    <s v="10 - FONDO GENERAL"/>
    <s v="(en blanco)"/>
    <s v="99 - MULTIPROVINCIAL"/>
    <n v="220000"/>
    <n v="1671640"/>
    <n v="0"/>
  </r>
  <r>
    <s v="2023"/>
    <x v="0"/>
    <x v="0"/>
    <x v="0"/>
    <x v="0"/>
    <s v="2 - Poder Ejecutivo"/>
    <s v="0206 - MINISTERIO DE EDUCACIÓN"/>
    <x v="2"/>
    <x v="9"/>
    <s v="4.4.06 - Educación técnica"/>
    <s v="2.3 - MATERIALES Y SUMINISTROS"/>
    <s v="2.3.6 - PRODUCTOS DE MINERALES, METÁLICOS Y NO METÁLICOS"/>
    <s v="N"/>
    <s v="00 - N/A"/>
    <s v="10 - FONDO GENERAL"/>
    <s v="(en blanco)"/>
    <s v="99 - MULTIPROVINCIAL"/>
    <n v="0"/>
    <n v="6924104.9299999997"/>
    <n v="17433.489999999998"/>
  </r>
  <r>
    <s v="2023"/>
    <x v="0"/>
    <x v="0"/>
    <x v="0"/>
    <x v="0"/>
    <s v="2 - Poder Ejecutivo"/>
    <s v="0206 - MINISTERIO DE EDUCACIÓN"/>
    <x v="2"/>
    <x v="9"/>
    <s v="4.4.06 - Educación técnica"/>
    <s v="2.3 - MATERIALES Y SUMINISTROS"/>
    <s v="2.3.7 - COMBUSTIBLES, LUBRICANTES, PRODUCTOS QUÍMICOS Y CONEXOS"/>
    <s v="N"/>
    <s v="00 - N/A"/>
    <s v="10 - FONDO GENERAL"/>
    <s v="(en blanco)"/>
    <s v="99 - MULTIPROVINCIAL"/>
    <n v="2420"/>
    <n v="102420"/>
    <n v="0"/>
  </r>
  <r>
    <s v="2023"/>
    <x v="0"/>
    <x v="0"/>
    <x v="0"/>
    <x v="0"/>
    <s v="2 - Poder Ejecutivo"/>
    <s v="0206 - MINISTERIO DE EDUCACIÓN"/>
    <x v="2"/>
    <x v="9"/>
    <s v="4.4.06 - Educación técnica"/>
    <s v="2.3 - MATERIALES Y SUMINISTROS"/>
    <s v="2.3.9 - PRODUCTOS Y ÚTILES VARIOS"/>
    <s v="N"/>
    <s v="00 - N/A"/>
    <s v="10 - FONDO GENERAL"/>
    <s v="(en blanco)"/>
    <s v="99 - MULTIPROVINCIAL"/>
    <n v="65289362"/>
    <n v="60169247.989999995"/>
    <n v="1872817.1400000001"/>
  </r>
  <r>
    <s v="2023"/>
    <x v="0"/>
    <x v="0"/>
    <x v="0"/>
    <x v="0"/>
    <s v="2 - Poder Ejecutivo"/>
    <s v="0206 - MINISTERIO DE EDUCACIÓN"/>
    <x v="2"/>
    <x v="9"/>
    <s v="4.4.07 - Educación vocacional"/>
    <s v="2.1 - REMUNERACIONES Y CONTRIBUCIONES"/>
    <s v="2.1.1 - REMUNERACIONES"/>
    <s v="N"/>
    <s v="00 - N/A"/>
    <s v="10 - FONDO GENERAL"/>
    <s v="(en blanco)"/>
    <s v="99 - MULTIPROVINCIAL"/>
    <n v="318033614"/>
    <n v="318033614"/>
    <n v="45130945.479999997"/>
  </r>
  <r>
    <s v="2023"/>
    <x v="0"/>
    <x v="0"/>
    <x v="0"/>
    <x v="0"/>
    <s v="2 - Poder Ejecutivo"/>
    <s v="0206 - MINISTERIO DE EDUCACIÓN"/>
    <x v="2"/>
    <x v="9"/>
    <s v="4.4.07 - Educación vocacional"/>
    <s v="2.1 - REMUNERACIONES Y CONTRIBUCIONES"/>
    <s v="2.1.5 - CONTRIBUCIONES A LA SEGURIDAD SOCIAL"/>
    <s v="N"/>
    <s v="00 - N/A"/>
    <s v="10 - FONDO GENERAL"/>
    <s v="(en blanco)"/>
    <s v="99 - MULTIPROVINCIAL"/>
    <n v="49690125"/>
    <n v="49690125"/>
    <n v="7626716.5"/>
  </r>
  <r>
    <s v="2023"/>
    <x v="0"/>
    <x v="0"/>
    <x v="0"/>
    <x v="0"/>
    <s v="2 - Poder Ejecutivo"/>
    <s v="0206 - MINISTERIO DE EDUCACIÓN"/>
    <x v="2"/>
    <x v="9"/>
    <s v="4.4.07 - Educación vocacional"/>
    <s v="2.2 - CONTRATACIÓN DE SERVICIOS"/>
    <s v="2.2.2 - PUBLICIDAD, IMPRESIÓN Y ENCUADERNACIÓN"/>
    <s v="N"/>
    <s v="00 - N/A"/>
    <s v="10 - FONDO GENERAL"/>
    <s v="(en blanco)"/>
    <s v="99 - MULTIPROVINCIAL"/>
    <n v="16256716"/>
    <n v="17264216"/>
    <n v="0"/>
  </r>
  <r>
    <s v="2023"/>
    <x v="0"/>
    <x v="0"/>
    <x v="0"/>
    <x v="0"/>
    <s v="2 - Poder Ejecutivo"/>
    <s v="0206 - MINISTERIO DE EDUCACIÓN"/>
    <x v="2"/>
    <x v="9"/>
    <s v="4.4.07 - Educación vocacional"/>
    <s v="2.2 - CONTRATACIÓN DE SERVICIOS"/>
    <s v="2.2.3 - VIÁTICOS"/>
    <s v="N"/>
    <s v="00 - N/A"/>
    <s v="10 - FONDO GENERAL"/>
    <s v="(en blanco)"/>
    <s v="99 - MULTIPROVINCIAL"/>
    <n v="2284600"/>
    <n v="3052750"/>
    <n v="0"/>
  </r>
  <r>
    <s v="2023"/>
    <x v="0"/>
    <x v="0"/>
    <x v="0"/>
    <x v="0"/>
    <s v="2 - Poder Ejecutivo"/>
    <s v="0206 - MINISTERIO DE EDUCACIÓN"/>
    <x v="2"/>
    <x v="9"/>
    <s v="4.4.07 - Educación vocacional"/>
    <s v="2.2 - CONTRATACIÓN DE SERVICIOS"/>
    <s v="2.2.4 - TRANSPORTE Y ALMACENAJE"/>
    <s v="N"/>
    <s v="00 - N/A"/>
    <s v="10 - FONDO GENERAL"/>
    <s v="(en blanco)"/>
    <s v="99 - MULTIPROVINCIAL"/>
    <n v="5122980"/>
    <n v="5243700"/>
    <n v="0"/>
  </r>
  <r>
    <s v="2023"/>
    <x v="0"/>
    <x v="0"/>
    <x v="0"/>
    <x v="0"/>
    <s v="2 - Poder Ejecutivo"/>
    <s v="0206 - MINISTERIO DE EDUCACIÓN"/>
    <x v="2"/>
    <x v="9"/>
    <s v="4.4.07 - Educación vocacional"/>
    <s v="2.2 - CONTRATACIÓN DE SERVICIOS"/>
    <s v="2.2.5 - ALQUILERES Y RENTAS"/>
    <s v="N"/>
    <s v="00 - N/A"/>
    <s v="10 - FONDO GENERAL"/>
    <s v="(en blanco)"/>
    <s v="99 - MULTIPROVINCIAL"/>
    <n v="539000"/>
    <n v="6100000"/>
    <n v="0"/>
  </r>
  <r>
    <s v="2023"/>
    <x v="0"/>
    <x v="0"/>
    <x v="0"/>
    <x v="0"/>
    <s v="2 - Poder Ejecutivo"/>
    <s v="0206 - MINISTERIO DE EDUCACIÓN"/>
    <x v="2"/>
    <x v="9"/>
    <s v="4.4.07 - Educación vocacional"/>
    <s v="2.2 - CONTRATACIÓN DE SERVICIOS"/>
    <s v="2.2.7 - SERVICIOS DE CONSERVACIÓN, REPARACIONES MENORES E INSTALACIONES TEMPORALES"/>
    <s v="N"/>
    <s v="00 - N/A"/>
    <s v="10 - FONDO GENERAL"/>
    <s v="(en blanco)"/>
    <s v="99 - MULTIPROVINCIAL"/>
    <n v="10000000"/>
    <n v="15000000"/>
    <n v="0"/>
  </r>
  <r>
    <s v="2023"/>
    <x v="0"/>
    <x v="0"/>
    <x v="0"/>
    <x v="0"/>
    <s v="2 - Poder Ejecutivo"/>
    <s v="0206 - MINISTERIO DE EDUCACIÓN"/>
    <x v="2"/>
    <x v="9"/>
    <s v="4.4.07 - Educación vocacional"/>
    <s v="2.2 - CONTRATACIÓN DE SERVICIOS"/>
    <s v="2.2.8 - OTROS SERVICIOS NO INCLUIDOS EN CONCEPTOS ANTERIORES"/>
    <s v="N"/>
    <s v="00 - N/A"/>
    <s v="10 - FONDO GENERAL"/>
    <s v="(en blanco)"/>
    <s v="99 - MULTIPROVINCIAL"/>
    <n v="19367300"/>
    <n v="46647300"/>
    <n v="3946578.44"/>
  </r>
  <r>
    <s v="2023"/>
    <x v="0"/>
    <x v="0"/>
    <x v="0"/>
    <x v="0"/>
    <s v="2 - Poder Ejecutivo"/>
    <s v="0206 - MINISTERIO DE EDUCACIÓN"/>
    <x v="2"/>
    <x v="9"/>
    <s v="4.4.07 - Educación vocacional"/>
    <s v="2.2 - CONTRATACIÓN DE SERVICIOS"/>
    <s v="2.2.9 - OTRAS CONTRATACIONES DE SERVICIOS"/>
    <s v="N"/>
    <s v="00 - N/A"/>
    <s v="10 - FONDO GENERAL"/>
    <s v="(en blanco)"/>
    <s v="99 - MULTIPROVINCIAL"/>
    <n v="6725000"/>
    <n v="10045000"/>
    <n v="0"/>
  </r>
  <r>
    <s v="2023"/>
    <x v="0"/>
    <x v="0"/>
    <x v="0"/>
    <x v="0"/>
    <s v="2 - Poder Ejecutivo"/>
    <s v="0206 - MINISTERIO DE EDUCACIÓN"/>
    <x v="2"/>
    <x v="9"/>
    <s v="4.4.07 - Educación vocacional"/>
    <s v="2.3 - MATERIALES Y SUMINISTROS"/>
    <s v="2.3.1 - ALIMENTOS Y PRODUCTOS AGROFORESTALES"/>
    <s v="N"/>
    <s v="00 - N/A"/>
    <s v="10 - FONDO GENERAL"/>
    <s v="(en blanco)"/>
    <s v="99 - MULTIPROVINCIAL"/>
    <n v="150000"/>
    <n v="150000"/>
    <n v="0"/>
  </r>
  <r>
    <s v="2023"/>
    <x v="0"/>
    <x v="0"/>
    <x v="0"/>
    <x v="0"/>
    <s v="2 - Poder Ejecutivo"/>
    <s v="0206 - MINISTERIO DE EDUCACIÓN"/>
    <x v="2"/>
    <x v="9"/>
    <s v="4.4.07 - Educación vocacional"/>
    <s v="2.3 - MATERIALES Y SUMINISTROS"/>
    <s v="2.3.2 - TEXTILES Y VESTUARIOS"/>
    <s v="N"/>
    <s v="00 - N/A"/>
    <s v="10 - FONDO GENERAL"/>
    <s v="(en blanco)"/>
    <s v="99 - MULTIPROVINCIAL"/>
    <n v="17650096"/>
    <n v="17650096"/>
    <n v="0"/>
  </r>
  <r>
    <s v="2023"/>
    <x v="0"/>
    <x v="0"/>
    <x v="0"/>
    <x v="0"/>
    <s v="2 - Poder Ejecutivo"/>
    <s v="0206 - MINISTERIO DE EDUCACIÓN"/>
    <x v="2"/>
    <x v="9"/>
    <s v="4.4.07 - Educación vocacional"/>
    <s v="2.3 - MATERIALES Y SUMINISTROS"/>
    <s v="2.3.3 - PAPEL, CARTÓN E IMPRESOS"/>
    <s v="N"/>
    <s v="00 - N/A"/>
    <s v="10 - FONDO GENERAL"/>
    <s v="(en blanco)"/>
    <s v="99 - MULTIPROVINCIAL"/>
    <n v="12154855"/>
    <n v="26720995"/>
    <n v="2700.72"/>
  </r>
  <r>
    <s v="2023"/>
    <x v="0"/>
    <x v="0"/>
    <x v="0"/>
    <x v="0"/>
    <s v="2 - Poder Ejecutivo"/>
    <s v="0206 - MINISTERIO DE EDUCACIÓN"/>
    <x v="2"/>
    <x v="9"/>
    <s v="4.4.07 - Educación vocacional"/>
    <s v="2.3 - MATERIALES Y SUMINISTROS"/>
    <s v="2.3.5 - CUERO, CAUCHO Y PLÁSTICO"/>
    <s v="N"/>
    <s v="00 - N/A"/>
    <s v="10 - FONDO GENERAL"/>
    <s v="(en blanco)"/>
    <s v="99 - MULTIPROVINCIAL"/>
    <n v="0"/>
    <n v="70000"/>
    <n v="0"/>
  </r>
  <r>
    <s v="2023"/>
    <x v="0"/>
    <x v="0"/>
    <x v="0"/>
    <x v="0"/>
    <s v="2 - Poder Ejecutivo"/>
    <s v="0206 - MINISTERIO DE EDUCACIÓN"/>
    <x v="2"/>
    <x v="9"/>
    <s v="4.4.07 - Educación vocacional"/>
    <s v="2.3 - MATERIALES Y SUMINISTROS"/>
    <s v="2.3.6 - PRODUCTOS DE MINERALES, METÁLICOS Y NO METÁLICOS"/>
    <s v="N"/>
    <s v="00 - N/A"/>
    <s v="10 - FONDO GENERAL"/>
    <s v="(en blanco)"/>
    <s v="99 - MULTIPROVINCIAL"/>
    <n v="2435500"/>
    <n v="2365500"/>
    <n v="0"/>
  </r>
  <r>
    <s v="2023"/>
    <x v="0"/>
    <x v="0"/>
    <x v="0"/>
    <x v="0"/>
    <s v="2 - Poder Ejecutivo"/>
    <s v="0206 - MINISTERIO DE EDUCACIÓN"/>
    <x v="2"/>
    <x v="9"/>
    <s v="4.4.07 - Educación vocacional"/>
    <s v="2.3 - MATERIALES Y SUMINISTROS"/>
    <s v="2.3.7 - COMBUSTIBLES, LUBRICANTES, PRODUCTOS QUÍMICOS Y CONEXOS"/>
    <s v="N"/>
    <s v="00 - N/A"/>
    <s v="10 - FONDO GENERAL"/>
    <s v="(en blanco)"/>
    <s v="99 - MULTIPROVINCIAL"/>
    <n v="5206691"/>
    <n v="6759101"/>
    <n v="0"/>
  </r>
  <r>
    <s v="2023"/>
    <x v="0"/>
    <x v="0"/>
    <x v="0"/>
    <x v="0"/>
    <s v="2 - Poder Ejecutivo"/>
    <s v="0206 - MINISTERIO DE EDUCACIÓN"/>
    <x v="2"/>
    <x v="9"/>
    <s v="4.4.07 - Educación vocacional"/>
    <s v="2.3 - MATERIALES Y SUMINISTROS"/>
    <s v="2.3.9 - PRODUCTOS Y ÚTILES VARIOS"/>
    <s v="N"/>
    <s v="00 - N/A"/>
    <s v="10 - FONDO GENERAL"/>
    <s v="(en blanco)"/>
    <s v="99 - MULTIPROVINCIAL"/>
    <n v="10457993"/>
    <n v="13403354"/>
    <n v="41199.83"/>
  </r>
  <r>
    <s v="2023"/>
    <x v="0"/>
    <x v="0"/>
    <x v="0"/>
    <x v="0"/>
    <s v="2 - Poder Ejecutivo"/>
    <s v="0206 - MINISTERIO DE EDUCACIÓN"/>
    <x v="2"/>
    <x v="9"/>
    <s v="4.4.98 - Investigación y desarrollo relacionados con la educación"/>
    <s v="2.1 - REMUNERACIONES Y CONTRIBUCIONES"/>
    <s v="2.1.1 - REMUNERACIONES"/>
    <s v="N"/>
    <s v="00 - N/A"/>
    <s v="10 - FONDO GENERAL"/>
    <s v="(en blanco)"/>
    <s v="99 - MULTIPROVINCIAL"/>
    <n v="360378081"/>
    <n v="396038868.95999998"/>
    <n v="47365975.899999999"/>
  </r>
  <r>
    <s v="2023"/>
    <x v="0"/>
    <x v="0"/>
    <x v="0"/>
    <x v="0"/>
    <s v="2 - Poder Ejecutivo"/>
    <s v="0206 - MINISTERIO DE EDUCACIÓN"/>
    <x v="2"/>
    <x v="9"/>
    <s v="4.4.98 - Investigación y desarrollo relacionados con la educación"/>
    <s v="2.1 - REMUNERACIONES Y CONTRIBUCIONES"/>
    <s v="2.1.2 - SOBRESUELDOS"/>
    <s v="N"/>
    <s v="00 - N/A"/>
    <s v="10 - FONDO GENERAL"/>
    <s v="(en blanco)"/>
    <s v="99 - MULTIPROVINCIAL"/>
    <n v="24529858"/>
    <n v="51766858"/>
    <n v="2800000"/>
  </r>
  <r>
    <s v="2023"/>
    <x v="0"/>
    <x v="0"/>
    <x v="0"/>
    <x v="0"/>
    <s v="2 - Poder Ejecutivo"/>
    <s v="0206 - MINISTERIO DE EDUCACIÓN"/>
    <x v="2"/>
    <x v="9"/>
    <s v="4.4.98 - Investigación y desarrollo relacionados con la educación"/>
    <s v="2.1 - REMUNERACIONES Y CONTRIBUCIONES"/>
    <s v="2.1.5 - CONTRIBUCIONES A LA SEGURIDAD SOCIAL"/>
    <s v="N"/>
    <s v="00 - N/A"/>
    <s v="10 - FONDO GENERAL"/>
    <s v="(en blanco)"/>
    <s v="99 - MULTIPROVINCIAL"/>
    <n v="49914929"/>
    <n v="52954177"/>
    <n v="7155896.75"/>
  </r>
  <r>
    <s v="2023"/>
    <x v="0"/>
    <x v="0"/>
    <x v="0"/>
    <x v="0"/>
    <s v="2 - Poder Ejecutivo"/>
    <s v="0206 - MINISTERIO DE EDUCACIÓN"/>
    <x v="2"/>
    <x v="9"/>
    <s v="4.4.98 - Investigación y desarrollo relacionados con la educación"/>
    <s v="2.2 - CONTRATACIÓN DE SERVICIOS"/>
    <s v="2.2.1 - SERVICIOS BÁSICOS"/>
    <s v="N"/>
    <s v="00 - N/A"/>
    <s v="10 - FONDO GENERAL"/>
    <s v="(en blanco)"/>
    <s v="99 - MULTIPROVINCIAL"/>
    <n v="10701640"/>
    <n v="11075640"/>
    <n v="1692864.9300000002"/>
  </r>
  <r>
    <s v="2023"/>
    <x v="0"/>
    <x v="0"/>
    <x v="0"/>
    <x v="0"/>
    <s v="2 - Poder Ejecutivo"/>
    <s v="0206 - MINISTERIO DE EDUCACIÓN"/>
    <x v="2"/>
    <x v="9"/>
    <s v="4.4.98 - Investigación y desarrollo relacionados con la educación"/>
    <s v="2.2 - CONTRATACIÓN DE SERVICIOS"/>
    <s v="2.2.2 - PUBLICIDAD, IMPRESIÓN Y ENCUADERNACIÓN"/>
    <s v="N"/>
    <s v="00 - N/A"/>
    <s v="10 - FONDO GENERAL"/>
    <s v="(en blanco)"/>
    <s v="99 - MULTIPROVINCIAL"/>
    <n v="9933000"/>
    <n v="46906346.719999999"/>
    <n v="380347.66"/>
  </r>
  <r>
    <s v="2023"/>
    <x v="0"/>
    <x v="0"/>
    <x v="0"/>
    <x v="0"/>
    <s v="2 - Poder Ejecutivo"/>
    <s v="0206 - MINISTERIO DE EDUCACIÓN"/>
    <x v="2"/>
    <x v="9"/>
    <s v="4.4.98 - Investigación y desarrollo relacionados con la educación"/>
    <s v="2.2 - CONTRATACIÓN DE SERVICIOS"/>
    <s v="2.2.3 - VIÁTICOS"/>
    <s v="N"/>
    <s v="00 - N/A"/>
    <s v="10 - FONDO GENERAL"/>
    <s v="(en blanco)"/>
    <s v="99 - MULTIPROVINCIAL"/>
    <n v="4462700"/>
    <n v="4462700"/>
    <n v="1245050"/>
  </r>
  <r>
    <s v="2023"/>
    <x v="0"/>
    <x v="0"/>
    <x v="0"/>
    <x v="0"/>
    <s v="2 - Poder Ejecutivo"/>
    <s v="0206 - MINISTERIO DE EDUCACIÓN"/>
    <x v="2"/>
    <x v="9"/>
    <s v="4.4.98 - Investigación y desarrollo relacionados con la educación"/>
    <s v="2.2 - CONTRATACIÓN DE SERVICIOS"/>
    <s v="2.2.4 - TRANSPORTE Y ALMACENAJE"/>
    <s v="N"/>
    <s v="00 - N/A"/>
    <s v="10 - FONDO GENERAL"/>
    <s v="(en blanco)"/>
    <s v="99 - MULTIPROVINCIAL"/>
    <n v="3529024"/>
    <n v="3529024"/>
    <n v="0"/>
  </r>
  <r>
    <s v="2023"/>
    <x v="0"/>
    <x v="0"/>
    <x v="0"/>
    <x v="0"/>
    <s v="2 - Poder Ejecutivo"/>
    <s v="0206 - MINISTERIO DE EDUCACIÓN"/>
    <x v="2"/>
    <x v="9"/>
    <s v="4.4.98 - Investigación y desarrollo relacionados con la educación"/>
    <s v="2.2 - CONTRATACIÓN DE SERVICIOS"/>
    <s v="2.2.5 - ALQUILERES Y RENTAS"/>
    <s v="N"/>
    <s v="00 - N/A"/>
    <s v="10 - FONDO GENERAL"/>
    <s v="(en blanco)"/>
    <s v="99 - MULTIPROVINCIAL"/>
    <n v="25095394"/>
    <n v="24095394"/>
    <n v="270574"/>
  </r>
  <r>
    <s v="2023"/>
    <x v="0"/>
    <x v="0"/>
    <x v="0"/>
    <x v="0"/>
    <s v="2 - Poder Ejecutivo"/>
    <s v="0206 - MINISTERIO DE EDUCACIÓN"/>
    <x v="2"/>
    <x v="9"/>
    <s v="4.4.98 - Investigación y desarrollo relacionados con la educación"/>
    <s v="2.2 - CONTRATACIÓN DE SERVICIOS"/>
    <s v="2.2.6 - SEGUROS"/>
    <s v="N"/>
    <s v="00 - N/A"/>
    <s v="10 - FONDO GENERAL"/>
    <s v="(en blanco)"/>
    <s v="99 - MULTIPROVINCIAL"/>
    <n v="5436500"/>
    <n v="3991500"/>
    <n v="396850"/>
  </r>
  <r>
    <s v="2023"/>
    <x v="0"/>
    <x v="0"/>
    <x v="0"/>
    <x v="0"/>
    <s v="2 - Poder Ejecutivo"/>
    <s v="0206 - MINISTERIO DE EDUCACIÓN"/>
    <x v="2"/>
    <x v="9"/>
    <s v="4.4.98 - Investigación y desarrollo relacionados con la educación"/>
    <s v="2.2 - CONTRATACIÓN DE SERVICIOS"/>
    <s v="2.2.7 - SERVICIOS DE CONSERVACIÓN, REPARACIONES MENORES E INSTALACIONES TEMPORALES"/>
    <s v="N"/>
    <s v="00 - N/A"/>
    <s v="10 - FONDO GENERAL"/>
    <s v="(en blanco)"/>
    <s v="99 - MULTIPROVINCIAL"/>
    <n v="8454616"/>
    <n v="8454616"/>
    <n v="680599.22000000009"/>
  </r>
  <r>
    <s v="2023"/>
    <x v="0"/>
    <x v="0"/>
    <x v="0"/>
    <x v="0"/>
    <s v="2 - Poder Ejecutivo"/>
    <s v="0206 - MINISTERIO DE EDUCACIÓN"/>
    <x v="2"/>
    <x v="9"/>
    <s v="4.4.98 - Investigación y desarrollo relacionados con la educación"/>
    <s v="2.2 - CONTRATACIÓN DE SERVICIOS"/>
    <s v="2.2.8 - OTROS SERVICIOS NO INCLUIDOS EN CONCEPTOS ANTERIORES"/>
    <s v="N"/>
    <s v="00 - N/A"/>
    <s v="10 - FONDO GENERAL"/>
    <s v="(en blanco)"/>
    <s v="99 - MULTIPROVINCIAL"/>
    <n v="28132470"/>
    <n v="217635212.28000003"/>
    <n v="1757949.17"/>
  </r>
  <r>
    <s v="2023"/>
    <x v="0"/>
    <x v="0"/>
    <x v="0"/>
    <x v="0"/>
    <s v="2 - Poder Ejecutivo"/>
    <s v="0206 - MINISTERIO DE EDUCACIÓN"/>
    <x v="2"/>
    <x v="9"/>
    <s v="4.4.98 - Investigación y desarrollo relacionados con la educación"/>
    <s v="2.2 - CONTRATACIÓN DE SERVICIOS"/>
    <s v="2.2.9 - OTRAS CONTRATACIONES DE SERVICIOS"/>
    <s v="N"/>
    <s v="00 - N/A"/>
    <s v="10 - FONDO GENERAL"/>
    <s v="(en blanco)"/>
    <s v="99 - MULTIPROVINCIAL"/>
    <n v="10774000"/>
    <n v="19906111.130000003"/>
    <n v="0"/>
  </r>
  <r>
    <s v="2023"/>
    <x v="0"/>
    <x v="0"/>
    <x v="0"/>
    <x v="0"/>
    <s v="2 - Poder Ejecutivo"/>
    <s v="0206 - MINISTERIO DE EDUCACIÓN"/>
    <x v="2"/>
    <x v="9"/>
    <s v="4.4.98 - Investigación y desarrollo relacionados con la educación"/>
    <s v="2.3 - MATERIALES Y SUMINISTROS"/>
    <s v="2.3.1 - ALIMENTOS Y PRODUCTOS AGROFORESTALES"/>
    <s v="N"/>
    <s v="00 - N/A"/>
    <s v="10 - FONDO GENERAL"/>
    <s v="(en blanco)"/>
    <s v="99 - MULTIPROVINCIAL"/>
    <n v="1899000"/>
    <n v="1899000"/>
    <n v="38704"/>
  </r>
  <r>
    <s v="2023"/>
    <x v="0"/>
    <x v="0"/>
    <x v="0"/>
    <x v="0"/>
    <s v="2 - Poder Ejecutivo"/>
    <s v="0206 - MINISTERIO DE EDUCACIÓN"/>
    <x v="2"/>
    <x v="9"/>
    <s v="4.4.98 - Investigación y desarrollo relacionados con la educación"/>
    <s v="2.3 - MATERIALES Y SUMINISTROS"/>
    <s v="2.3.2 - TEXTILES Y VESTUARIOS"/>
    <s v="N"/>
    <s v="00 - N/A"/>
    <s v="10 - FONDO GENERAL"/>
    <s v="(en blanco)"/>
    <s v="99 - MULTIPROVINCIAL"/>
    <n v="1719732"/>
    <n v="58533172.229999997"/>
    <n v="188097.9"/>
  </r>
  <r>
    <s v="2023"/>
    <x v="0"/>
    <x v="0"/>
    <x v="0"/>
    <x v="0"/>
    <s v="2 - Poder Ejecutivo"/>
    <s v="0206 - MINISTERIO DE EDUCACIÓN"/>
    <x v="2"/>
    <x v="9"/>
    <s v="4.4.98 - Investigación y desarrollo relacionados con la educación"/>
    <s v="2.3 - MATERIALES Y SUMINISTROS"/>
    <s v="2.3.3 - PAPEL, CARTÓN E IMPRESOS"/>
    <s v="N"/>
    <s v="00 - N/A"/>
    <s v="10 - FONDO GENERAL"/>
    <s v="(en blanco)"/>
    <s v="99 - MULTIPROVINCIAL"/>
    <n v="768000"/>
    <n v="1068000"/>
    <n v="0"/>
  </r>
  <r>
    <s v="2023"/>
    <x v="0"/>
    <x v="0"/>
    <x v="0"/>
    <x v="0"/>
    <s v="2 - Poder Ejecutivo"/>
    <s v="0206 - MINISTERIO DE EDUCACIÓN"/>
    <x v="2"/>
    <x v="9"/>
    <s v="4.4.98 - Investigación y desarrollo relacionados con la educación"/>
    <s v="2.3 - MATERIALES Y SUMINISTROS"/>
    <s v="2.3.4 - PRODUCTOS FARMACÉUTICOS"/>
    <s v="N"/>
    <s v="00 - N/A"/>
    <s v="10 - FONDO GENERAL"/>
    <s v="(en blanco)"/>
    <s v="99 - MULTIPROVINCIAL"/>
    <n v="0"/>
    <n v="100000"/>
    <n v="0"/>
  </r>
  <r>
    <s v="2023"/>
    <x v="0"/>
    <x v="0"/>
    <x v="0"/>
    <x v="0"/>
    <s v="2 - Poder Ejecutivo"/>
    <s v="0206 - MINISTERIO DE EDUCACIÓN"/>
    <x v="2"/>
    <x v="9"/>
    <s v="4.4.98 - Investigación y desarrollo relacionados con la educación"/>
    <s v="2.3 - MATERIALES Y SUMINISTROS"/>
    <s v="2.3.5 - CUERO, CAUCHO Y PLÁSTICO"/>
    <s v="N"/>
    <s v="00 - N/A"/>
    <s v="10 - FONDO GENERAL"/>
    <s v="(en blanco)"/>
    <s v="99 - MULTIPROVINCIAL"/>
    <n v="693600"/>
    <n v="882352"/>
    <n v="42008"/>
  </r>
  <r>
    <s v="2023"/>
    <x v="0"/>
    <x v="0"/>
    <x v="0"/>
    <x v="0"/>
    <s v="2 - Poder Ejecutivo"/>
    <s v="0206 - MINISTERIO DE EDUCACIÓN"/>
    <x v="2"/>
    <x v="9"/>
    <s v="4.4.98 - Investigación y desarrollo relacionados con la educación"/>
    <s v="2.3 - MATERIALES Y SUMINISTROS"/>
    <s v="2.3.6 - PRODUCTOS DE MINERALES, METÁLICOS Y NO METÁLICOS"/>
    <s v="N"/>
    <s v="00 - N/A"/>
    <s v="10 - FONDO GENERAL"/>
    <s v="(en blanco)"/>
    <s v="99 - MULTIPROVINCIAL"/>
    <n v="1500000"/>
    <n v="1730000"/>
    <n v="0"/>
  </r>
  <r>
    <s v="2023"/>
    <x v="0"/>
    <x v="0"/>
    <x v="0"/>
    <x v="0"/>
    <s v="2 - Poder Ejecutivo"/>
    <s v="0206 - MINISTERIO DE EDUCACIÓN"/>
    <x v="2"/>
    <x v="9"/>
    <s v="4.4.98 - Investigación y desarrollo relacionados con la educación"/>
    <s v="2.3 - MATERIALES Y SUMINISTROS"/>
    <s v="2.3.7 - COMBUSTIBLES, LUBRICANTES, PRODUCTOS QUÍMICOS Y CONEXOS"/>
    <s v="N"/>
    <s v="00 - N/A"/>
    <s v="10 - FONDO GENERAL"/>
    <s v="(en blanco)"/>
    <s v="99 - MULTIPROVINCIAL"/>
    <n v="19031000"/>
    <n v="19051000"/>
    <n v="0"/>
  </r>
  <r>
    <s v="2023"/>
    <x v="0"/>
    <x v="0"/>
    <x v="0"/>
    <x v="0"/>
    <s v="2 - Poder Ejecutivo"/>
    <s v="0206 - MINISTERIO DE EDUCACIÓN"/>
    <x v="2"/>
    <x v="9"/>
    <s v="4.4.98 - Investigación y desarrollo relacionados con la educación"/>
    <s v="2.3 - MATERIALES Y SUMINISTROS"/>
    <s v="2.3.9 - PRODUCTOS Y ÚTILES VARIOS"/>
    <s v="N"/>
    <s v="00 - N/A"/>
    <s v="10 - FONDO GENERAL"/>
    <s v="(en blanco)"/>
    <s v="99 - MULTIPROVINCIAL"/>
    <n v="5498900"/>
    <n v="57040576.060000002"/>
    <n v="116383.99"/>
  </r>
  <r>
    <s v="2023"/>
    <x v="0"/>
    <x v="0"/>
    <x v="0"/>
    <x v="0"/>
    <s v="2 - Poder Ejecutivo"/>
    <s v="0206 - MINISTERIO DE EDUCACIÓN"/>
    <x v="2"/>
    <x v="9"/>
    <s v="4.4.99 - Planificación, gestión y supervisión de la educación"/>
    <s v="2.1 - REMUNERACIONES Y CONTRIBUCIONES"/>
    <s v="2.1.1 - REMUNERACIONES"/>
    <s v="N"/>
    <s v="00 - N/A"/>
    <s v="10 - FONDO GENERAL"/>
    <s v="(en blanco)"/>
    <s v="99 - MULTIPROVINCIAL"/>
    <n v="18490115556"/>
    <n v="18284323533.84"/>
    <n v="1920511087.6600003"/>
  </r>
  <r>
    <s v="2023"/>
    <x v="0"/>
    <x v="0"/>
    <x v="0"/>
    <x v="0"/>
    <s v="2 - Poder Ejecutivo"/>
    <s v="0206 - MINISTERIO DE EDUCACIÓN"/>
    <x v="2"/>
    <x v="9"/>
    <s v="4.4.99 - Planificación, gestión y supervisión de la educación"/>
    <s v="2.1 - REMUNERACIONES Y CONTRIBUCIONES"/>
    <s v="2.1.2 - SOBRESUELDOS"/>
    <s v="N"/>
    <s v="00 - N/A"/>
    <s v="10 - FONDO GENERAL"/>
    <s v="(en blanco)"/>
    <s v="99 - MULTIPROVINCIAL"/>
    <n v="2419116734"/>
    <n v="2620107756.1599998"/>
    <n v="100005927.70999999"/>
  </r>
  <r>
    <s v="2023"/>
    <x v="0"/>
    <x v="0"/>
    <x v="0"/>
    <x v="0"/>
    <s v="2 - Poder Ejecutivo"/>
    <s v="0206 - MINISTERIO DE EDUCACIÓN"/>
    <x v="2"/>
    <x v="9"/>
    <s v="4.4.99 - Planificación, gestión y supervisión de la educación"/>
    <s v="2.1 - REMUNERACIONES Y CONTRIBUCIONES"/>
    <s v="2.1.3 - DIETAS Y GASTOS DE REPRESENTACIÓN"/>
    <s v="N"/>
    <s v="00 - N/A"/>
    <s v="10 - FONDO GENERAL"/>
    <s v="(en blanco)"/>
    <s v="99 - MULTIPROVINCIAL"/>
    <n v="2880000"/>
    <n v="2880000"/>
    <n v="0"/>
  </r>
  <r>
    <s v="2023"/>
    <x v="0"/>
    <x v="0"/>
    <x v="0"/>
    <x v="0"/>
    <s v="2 - Poder Ejecutivo"/>
    <s v="0206 - MINISTERIO DE EDUCACIÓN"/>
    <x v="2"/>
    <x v="9"/>
    <s v="4.4.99 - Planificación, gestión y supervisión de la educación"/>
    <s v="2.1 - REMUNERACIONES Y CONTRIBUCIONES"/>
    <s v="2.1.4 - GRATIFICACIONES Y BONIFICACIONES"/>
    <s v="N"/>
    <s v="00 - N/A"/>
    <s v="10 - FONDO GENERAL"/>
    <s v="(en blanco)"/>
    <s v="99 - MULTIPROVINCIAL"/>
    <n v="18400000"/>
    <n v="18400000"/>
    <n v="0"/>
  </r>
  <r>
    <s v="2023"/>
    <x v="0"/>
    <x v="0"/>
    <x v="0"/>
    <x v="0"/>
    <s v="2 - Poder Ejecutivo"/>
    <s v="0206 - MINISTERIO DE EDUCACIÓN"/>
    <x v="2"/>
    <x v="9"/>
    <s v="4.4.99 - Planificación, gestión y supervisión de la educación"/>
    <s v="2.1 - REMUNERACIONES Y CONTRIBUCIONES"/>
    <s v="2.1.5 - CONTRIBUCIONES A LA SEGURIDAD SOCIAL"/>
    <s v="N"/>
    <s v="00 - N/A"/>
    <s v="10 - FONDO GENERAL"/>
    <s v="(en blanco)"/>
    <s v="99 - MULTIPROVINCIAL"/>
    <n v="1823754984"/>
    <n v="1826234984"/>
    <n v="267302815.58999997"/>
  </r>
  <r>
    <s v="2023"/>
    <x v="0"/>
    <x v="0"/>
    <x v="0"/>
    <x v="0"/>
    <s v="2 - Poder Ejecutivo"/>
    <s v="0206 - MINISTERIO DE EDUCACIÓN"/>
    <x v="2"/>
    <x v="9"/>
    <s v="4.4.99 - Planificación, gestión y supervisión de la educación"/>
    <s v="2.2 - CONTRATACIÓN DE SERVICIOS"/>
    <s v="2.2.1 - SERVICIOS BÁSICOS"/>
    <s v="N"/>
    <s v="00 - N/A"/>
    <s v="10 - FONDO GENERAL"/>
    <s v="(en blanco)"/>
    <s v="99 - MULTIPROVINCIAL"/>
    <n v="1285103490"/>
    <n v="1287206545"/>
    <n v="333869131.51000011"/>
  </r>
  <r>
    <s v="2023"/>
    <x v="0"/>
    <x v="0"/>
    <x v="0"/>
    <x v="0"/>
    <s v="2 - Poder Ejecutivo"/>
    <s v="0206 - MINISTERIO DE EDUCACIÓN"/>
    <x v="2"/>
    <x v="9"/>
    <s v="4.4.99 - Planificación, gestión y supervisión de la educación"/>
    <s v="2.2 - CONTRATACIÓN DE SERVICIOS"/>
    <s v="2.2.2 - PUBLICIDAD, IMPRESIÓN Y ENCUADERNACIÓN"/>
    <s v="N"/>
    <s v="00 - N/A"/>
    <s v="10 - FONDO GENERAL"/>
    <s v="(en blanco)"/>
    <s v="99 - MULTIPROVINCIAL"/>
    <n v="612344318"/>
    <n v="764906862.26999998"/>
    <n v="1912517.06"/>
  </r>
  <r>
    <s v="2023"/>
    <x v="0"/>
    <x v="0"/>
    <x v="0"/>
    <x v="0"/>
    <s v="2 - Poder Ejecutivo"/>
    <s v="0206 - MINISTERIO DE EDUCACIÓN"/>
    <x v="2"/>
    <x v="9"/>
    <s v="4.4.99 - Planificación, gestión y supervisión de la educación"/>
    <s v="2.2 - CONTRATACIÓN DE SERVICIOS"/>
    <s v="2.2.3 - VIÁTICOS"/>
    <s v="N"/>
    <s v="00 - N/A"/>
    <s v="10 - FONDO GENERAL"/>
    <s v="(en blanco)"/>
    <s v="99 - MULTIPROVINCIAL"/>
    <n v="683972724"/>
    <n v="648865694"/>
    <n v="2183020.16"/>
  </r>
  <r>
    <s v="2023"/>
    <x v="0"/>
    <x v="0"/>
    <x v="0"/>
    <x v="0"/>
    <s v="2 - Poder Ejecutivo"/>
    <s v="0206 - MINISTERIO DE EDUCACIÓN"/>
    <x v="2"/>
    <x v="9"/>
    <s v="4.4.99 - Planificación, gestión y supervisión de la educación"/>
    <s v="2.2 - CONTRATACIÓN DE SERVICIOS"/>
    <s v="2.2.4 - TRANSPORTE Y ALMACENAJE"/>
    <s v="N"/>
    <s v="00 - N/A"/>
    <s v="10 - FONDO GENERAL"/>
    <s v="(en blanco)"/>
    <s v="99 - MULTIPROVINCIAL"/>
    <n v="165872489"/>
    <n v="201824888"/>
    <n v="3152600"/>
  </r>
  <r>
    <s v="2023"/>
    <x v="0"/>
    <x v="0"/>
    <x v="0"/>
    <x v="0"/>
    <s v="2 - Poder Ejecutivo"/>
    <s v="0206 - MINISTERIO DE EDUCACIÓN"/>
    <x v="2"/>
    <x v="9"/>
    <s v="4.4.99 - Planificación, gestión y supervisión de la educación"/>
    <s v="2.2 - CONTRATACIÓN DE SERVICIOS"/>
    <s v="2.2.5 - ALQUILERES Y RENTAS"/>
    <s v="N"/>
    <s v="00 - N/A"/>
    <s v="10 - FONDO GENERAL"/>
    <s v="(en blanco)"/>
    <s v="99 - MULTIPROVINCIAL"/>
    <n v="2885974005"/>
    <n v="1129914468.3399999"/>
    <n v="159445956.47999996"/>
  </r>
  <r>
    <s v="2023"/>
    <x v="0"/>
    <x v="0"/>
    <x v="0"/>
    <x v="0"/>
    <s v="2 - Poder Ejecutivo"/>
    <s v="0206 - MINISTERIO DE EDUCACIÓN"/>
    <x v="2"/>
    <x v="9"/>
    <s v="4.4.99 - Planificación, gestión y supervisión de la educación"/>
    <s v="2.2 - CONTRATACIÓN DE SERVICIOS"/>
    <s v="2.2.6 - SEGUROS"/>
    <s v="N"/>
    <s v="00 - N/A"/>
    <s v="10 - FONDO GENERAL"/>
    <s v="(en blanco)"/>
    <s v="99 - MULTIPROVINCIAL"/>
    <n v="859725140"/>
    <n v="859625140"/>
    <n v="105195029.33"/>
  </r>
  <r>
    <s v="2023"/>
    <x v="0"/>
    <x v="0"/>
    <x v="0"/>
    <x v="0"/>
    <s v="2 - Poder Ejecutivo"/>
    <s v="0206 - MINISTERIO DE EDUCACIÓN"/>
    <x v="2"/>
    <x v="9"/>
    <s v="4.4.99 - Planificación, gestión y supervisión de la educación"/>
    <s v="2.2 - CONTRATACIÓN DE SERVICIOS"/>
    <s v="2.2.7 - SERVICIOS DE CONSERVACIÓN, REPARACIONES MENORES E INSTALACIONES TEMPORALES"/>
    <s v="N"/>
    <s v="00 - N/A"/>
    <s v="10 - FONDO GENERAL"/>
    <s v="(en blanco)"/>
    <s v="99 - MULTIPROVINCIAL"/>
    <n v="270751125"/>
    <n v="292627195.30000001"/>
    <n v="11527667.430000002"/>
  </r>
  <r>
    <s v="2023"/>
    <x v="0"/>
    <x v="0"/>
    <x v="0"/>
    <x v="0"/>
    <s v="2 - Poder Ejecutivo"/>
    <s v="0206 - MINISTERIO DE EDUCACIÓN"/>
    <x v="2"/>
    <x v="9"/>
    <s v="4.4.99 - Planificación, gestión y supervisión de la educación"/>
    <s v="2.2 - CONTRATACIÓN DE SERVICIOS"/>
    <s v="2.2.8 - OTROS SERVICIOS NO INCLUIDOS EN CONCEPTOS ANTERIORES"/>
    <s v="N"/>
    <s v="00 - N/A"/>
    <s v="10 - FONDO GENERAL"/>
    <s v="(en blanco)"/>
    <s v="99 - MULTIPROVINCIAL"/>
    <n v="1771873086"/>
    <n v="1435781706.02"/>
    <n v="57998868.180000007"/>
  </r>
  <r>
    <s v="2023"/>
    <x v="0"/>
    <x v="0"/>
    <x v="0"/>
    <x v="0"/>
    <s v="2 - Poder Ejecutivo"/>
    <s v="0206 - MINISTERIO DE EDUCACIÓN"/>
    <x v="2"/>
    <x v="9"/>
    <s v="4.4.99 - Planificación, gestión y supervisión de la educación"/>
    <s v="2.2 - CONTRATACIÓN DE SERVICIOS"/>
    <s v="2.2.9 - OTRAS CONTRATACIONES DE SERVICIOS"/>
    <s v="N"/>
    <s v="00 - N/A"/>
    <s v="10 - FONDO GENERAL"/>
    <s v="(en blanco)"/>
    <s v="99 - MULTIPROVINCIAL"/>
    <n v="31748481620"/>
    <n v="30733099893.560001"/>
    <n v="3133347570.0999975"/>
  </r>
  <r>
    <s v="2023"/>
    <x v="0"/>
    <x v="0"/>
    <x v="0"/>
    <x v="0"/>
    <s v="2 - Poder Ejecutivo"/>
    <s v="0206 - MINISTERIO DE EDUCACIÓN"/>
    <x v="2"/>
    <x v="9"/>
    <s v="4.4.99 - Planificación, gestión y supervisión de la educación"/>
    <s v="2.3 - MATERIALES Y SUMINISTROS"/>
    <s v="2.3.1 - ALIMENTOS Y PRODUCTOS AGROFORESTALES"/>
    <s v="N"/>
    <s v="00 - N/A"/>
    <s v="10 - FONDO GENERAL"/>
    <s v="(en blanco)"/>
    <s v="99 - MULTIPROVINCIAL"/>
    <n v="27555984"/>
    <n v="435546514"/>
    <n v="689207.58000000007"/>
  </r>
  <r>
    <s v="2023"/>
    <x v="0"/>
    <x v="0"/>
    <x v="0"/>
    <x v="0"/>
    <s v="2 - Poder Ejecutivo"/>
    <s v="0206 - MINISTERIO DE EDUCACIÓN"/>
    <x v="2"/>
    <x v="9"/>
    <s v="4.4.99 - Planificación, gestión y supervisión de la educación"/>
    <s v="2.3 - MATERIALES Y SUMINISTROS"/>
    <s v="2.3.2 - TEXTILES Y VESTUARIOS"/>
    <s v="N"/>
    <s v="00 - N/A"/>
    <s v="10 - FONDO GENERAL"/>
    <s v="(en blanco)"/>
    <s v="99 - MULTIPROVINCIAL"/>
    <n v="910622909"/>
    <n v="1387011789.8599999"/>
    <n v="35554917.760000005"/>
  </r>
  <r>
    <s v="2023"/>
    <x v="0"/>
    <x v="0"/>
    <x v="0"/>
    <x v="0"/>
    <s v="2 - Poder Ejecutivo"/>
    <s v="0206 - MINISTERIO DE EDUCACIÓN"/>
    <x v="2"/>
    <x v="9"/>
    <s v="4.4.99 - Planificación, gestión y supervisión de la educación"/>
    <s v="2.3 - MATERIALES Y SUMINISTROS"/>
    <s v="2.3.3 - PAPEL, CARTÓN E IMPRESOS"/>
    <s v="N"/>
    <s v="00 - N/A"/>
    <s v="10 - FONDO GENERAL"/>
    <s v="(en blanco)"/>
    <s v="99 - MULTIPROVINCIAL"/>
    <n v="498344119"/>
    <n v="121119199.05000001"/>
    <n v="5801201.96"/>
  </r>
  <r>
    <s v="2023"/>
    <x v="0"/>
    <x v="0"/>
    <x v="0"/>
    <x v="0"/>
    <s v="2 - Poder Ejecutivo"/>
    <s v="0206 - MINISTERIO DE EDUCACIÓN"/>
    <x v="2"/>
    <x v="9"/>
    <s v="4.4.99 - Planificación, gestión y supervisión de la educación"/>
    <s v="2.3 - MATERIALES Y SUMINISTROS"/>
    <s v="2.3.4 - PRODUCTOS FARMACÉUTICOS"/>
    <s v="N"/>
    <s v="00 - N/A"/>
    <s v="10 - FONDO GENERAL"/>
    <s v="(en blanco)"/>
    <s v="99 - MULTIPROVINCIAL"/>
    <n v="64554868"/>
    <n v="68301073.879999995"/>
    <n v="1110606.33"/>
  </r>
  <r>
    <s v="2023"/>
    <x v="0"/>
    <x v="0"/>
    <x v="0"/>
    <x v="0"/>
    <s v="2 - Poder Ejecutivo"/>
    <s v="0206 - MINISTERIO DE EDUCACIÓN"/>
    <x v="2"/>
    <x v="9"/>
    <s v="4.4.99 - Planificación, gestión y supervisión de la educación"/>
    <s v="2.3 - MATERIALES Y SUMINISTROS"/>
    <s v="2.3.5 - CUERO, CAUCHO Y PLÁSTICO"/>
    <s v="N"/>
    <s v="00 - N/A"/>
    <s v="10 - FONDO GENERAL"/>
    <s v="(en blanco)"/>
    <s v="99 - MULTIPROVINCIAL"/>
    <n v="21717105"/>
    <n v="24170412.59"/>
    <n v="4395776.21"/>
  </r>
  <r>
    <s v="2023"/>
    <x v="0"/>
    <x v="0"/>
    <x v="0"/>
    <x v="0"/>
    <s v="2 - Poder Ejecutivo"/>
    <s v="0206 - MINISTERIO DE EDUCACIÓN"/>
    <x v="2"/>
    <x v="9"/>
    <s v="4.4.99 - Planificación, gestión y supervisión de la educación"/>
    <s v="2.3 - MATERIALES Y SUMINISTROS"/>
    <s v="2.3.6 - PRODUCTOS DE MINERALES, METÁLICOS Y NO METÁLICOS"/>
    <s v="N"/>
    <s v="00 - N/A"/>
    <s v="10 - FONDO GENERAL"/>
    <s v="(en blanco)"/>
    <s v="99 - MULTIPROVINCIAL"/>
    <n v="17840144"/>
    <n v="118095852"/>
    <n v="140184"/>
  </r>
  <r>
    <s v="2023"/>
    <x v="0"/>
    <x v="0"/>
    <x v="0"/>
    <x v="0"/>
    <s v="2 - Poder Ejecutivo"/>
    <s v="0206 - MINISTERIO DE EDUCACIÓN"/>
    <x v="2"/>
    <x v="9"/>
    <s v="4.4.99 - Planificación, gestión y supervisión de la educación"/>
    <s v="2.3 - MATERIALES Y SUMINISTROS"/>
    <s v="2.3.7 - COMBUSTIBLES, LUBRICANTES, PRODUCTOS QUÍMICOS Y CONEXOS"/>
    <s v="N"/>
    <s v="00 - N/A"/>
    <s v="10 - FONDO GENERAL"/>
    <s v="(en blanco)"/>
    <s v="99 - MULTIPROVINCIAL"/>
    <n v="183227144"/>
    <n v="235290501.27000001"/>
    <n v="34672349.770000003"/>
  </r>
  <r>
    <s v="2023"/>
    <x v="0"/>
    <x v="0"/>
    <x v="0"/>
    <x v="0"/>
    <s v="2 - Poder Ejecutivo"/>
    <s v="0206 - MINISTERIO DE EDUCACIÓN"/>
    <x v="2"/>
    <x v="9"/>
    <s v="4.4.99 - Planificación, gestión y supervisión de la educación"/>
    <s v="2.3 - MATERIALES Y SUMINISTROS"/>
    <s v="2.3.9 - PRODUCTOS Y ÚTILES VARIOS"/>
    <s v="N"/>
    <s v="00 - N/A"/>
    <s v="10 - FONDO GENERAL"/>
    <s v="(en blanco)"/>
    <s v="99 - MULTIPROVINCIAL"/>
    <n v="9364288306"/>
    <n v="9849347172.8900013"/>
    <n v="129253193.21999997"/>
  </r>
  <r>
    <s v="2023"/>
    <x v="0"/>
    <x v="0"/>
    <x v="0"/>
    <x v="0"/>
    <s v="2 - Poder Ejecutivo"/>
    <s v="0206 - MINISTERIO DE EDUCACIÓN"/>
    <x v="2"/>
    <x v="13"/>
    <s v="4.6.03 - Acciones para una cultura de igualdad de género."/>
    <s v="2.1 - REMUNERACIONES Y CONTRIBUCIONES"/>
    <s v="2.1.1 - REMUNERACIONES"/>
    <s v="N"/>
    <s v="00 - N/A"/>
    <s v="10 - FONDO GENERAL"/>
    <s v="(en blanco)"/>
    <s v="99 - MULTIPROVINCIAL"/>
    <n v="24101955"/>
    <n v="24101955"/>
    <n v="4393377.2"/>
  </r>
  <r>
    <s v="2023"/>
    <x v="0"/>
    <x v="0"/>
    <x v="0"/>
    <x v="0"/>
    <s v="2 - Poder Ejecutivo"/>
    <s v="0206 - MINISTERIO DE EDUCACIÓN"/>
    <x v="2"/>
    <x v="13"/>
    <s v="4.6.03 - Acciones para una cultura de igualdad de género."/>
    <s v="2.1 - REMUNERACIONES Y CONTRIBUCIONES"/>
    <s v="2.1.5 - CONTRIBUCIONES A LA SEGURIDAD SOCIAL"/>
    <s v="N"/>
    <s v="00 - N/A"/>
    <s v="10 - FONDO GENERAL"/>
    <s v="(en blanco)"/>
    <s v="99 - MULTIPROVINCIAL"/>
    <n v="3498053"/>
    <n v="3498053"/>
    <n v="698039.54"/>
  </r>
  <r>
    <s v="2023"/>
    <x v="0"/>
    <x v="0"/>
    <x v="0"/>
    <x v="0"/>
    <s v="2 - Poder Ejecutivo"/>
    <s v="0206 - MINISTERIO DE EDUCACIÓN"/>
    <x v="2"/>
    <x v="13"/>
    <s v="4.6.03 - Acciones para una cultura de igualdad de género."/>
    <s v="2.2 - CONTRATACIÓN DE SERVICIOS"/>
    <s v="2.2.2 - PUBLICIDAD, IMPRESIÓN Y ENCUADERNACIÓN"/>
    <s v="N"/>
    <s v="00 - N/A"/>
    <s v="10 - FONDO GENERAL"/>
    <s v="(en blanco)"/>
    <s v="99 - MULTIPROVINCIAL"/>
    <n v="1881300"/>
    <n v="1783300"/>
    <n v="0"/>
  </r>
  <r>
    <s v="2023"/>
    <x v="0"/>
    <x v="0"/>
    <x v="0"/>
    <x v="0"/>
    <s v="2 - Poder Ejecutivo"/>
    <s v="0206 - MINISTERIO DE EDUCACIÓN"/>
    <x v="2"/>
    <x v="13"/>
    <s v="4.6.03 - Acciones para una cultura de igualdad de género."/>
    <s v="2.2 - CONTRATACIÓN DE SERVICIOS"/>
    <s v="2.2.3 - VIÁTICOS"/>
    <s v="N"/>
    <s v="00 - N/A"/>
    <s v="10 - FONDO GENERAL"/>
    <s v="(en blanco)"/>
    <s v="99 - MULTIPROVINCIAL"/>
    <n v="4942200"/>
    <n v="4953150"/>
    <n v="0"/>
  </r>
  <r>
    <s v="2023"/>
    <x v="0"/>
    <x v="0"/>
    <x v="0"/>
    <x v="0"/>
    <s v="2 - Poder Ejecutivo"/>
    <s v="0206 - MINISTERIO DE EDUCACIÓN"/>
    <x v="2"/>
    <x v="13"/>
    <s v="4.6.03 - Acciones para una cultura de igualdad de género."/>
    <s v="2.2 - CONTRATACIÓN DE SERVICIOS"/>
    <s v="2.2.4 - TRANSPORTE Y ALMACENAJE"/>
    <s v="N"/>
    <s v="00 - N/A"/>
    <s v="10 - FONDO GENERAL"/>
    <s v="(en blanco)"/>
    <s v="99 - MULTIPROVINCIAL"/>
    <n v="6716900"/>
    <n v="6723950"/>
    <n v="0"/>
  </r>
  <r>
    <s v="2023"/>
    <x v="0"/>
    <x v="0"/>
    <x v="0"/>
    <x v="0"/>
    <s v="2 - Poder Ejecutivo"/>
    <s v="0206 - MINISTERIO DE EDUCACIÓN"/>
    <x v="2"/>
    <x v="13"/>
    <s v="4.6.03 - Acciones para una cultura de igualdad de género."/>
    <s v="2.2 - CONTRATACIÓN DE SERVICIOS"/>
    <s v="2.2.5 - ALQUILERES Y RENTAS"/>
    <s v="N"/>
    <s v="00 - N/A"/>
    <s v="10 - FONDO GENERAL"/>
    <s v="(en blanco)"/>
    <s v="99 - MULTIPROVINCIAL"/>
    <n v="656300"/>
    <n v="656300"/>
    <n v="0"/>
  </r>
  <r>
    <s v="2023"/>
    <x v="0"/>
    <x v="0"/>
    <x v="0"/>
    <x v="0"/>
    <s v="2 - Poder Ejecutivo"/>
    <s v="0206 - MINISTERIO DE EDUCACIÓN"/>
    <x v="2"/>
    <x v="13"/>
    <s v="4.6.03 - Acciones para una cultura de igualdad de género."/>
    <s v="2.2 - CONTRATACIÓN DE SERVICIOS"/>
    <s v="2.2.8 - OTROS SERVICIOS NO INCLUIDOS EN CONCEPTOS ANTERIORES"/>
    <s v="N"/>
    <s v="00 - N/A"/>
    <s v="10 - FONDO GENERAL"/>
    <s v="(en blanco)"/>
    <s v="99 - MULTIPROVINCIAL"/>
    <n v="12690000"/>
    <n v="12690000"/>
    <n v="294905.59999999998"/>
  </r>
  <r>
    <s v="2023"/>
    <x v="0"/>
    <x v="0"/>
    <x v="0"/>
    <x v="0"/>
    <s v="2 - Poder Ejecutivo"/>
    <s v="0206 - MINISTERIO DE EDUCACIÓN"/>
    <x v="2"/>
    <x v="13"/>
    <s v="4.6.03 - Acciones para una cultura de igualdad de género."/>
    <s v="2.2 - CONTRATACIÓN DE SERVICIOS"/>
    <s v="2.2.9 - OTRAS CONTRATACIONES DE SERVICIOS"/>
    <s v="N"/>
    <s v="00 - N/A"/>
    <s v="10 - FONDO GENERAL"/>
    <s v="(en blanco)"/>
    <s v="99 - MULTIPROVINCIAL"/>
    <n v="23004000"/>
    <n v="23084000"/>
    <n v="0"/>
  </r>
  <r>
    <s v="2023"/>
    <x v="0"/>
    <x v="0"/>
    <x v="0"/>
    <x v="0"/>
    <s v="2 - Poder Ejecutivo"/>
    <s v="0206 - MINISTERIO DE EDUCACIÓN"/>
    <x v="2"/>
    <x v="13"/>
    <s v="4.6.03 - Acciones para una cultura de igualdad de género."/>
    <s v="2.3 - MATERIALES Y SUMINISTROS"/>
    <s v="2.3.1 - ALIMENTOS Y PRODUCTOS AGROFORESTALES"/>
    <s v="N"/>
    <s v="00 - N/A"/>
    <s v="10 - FONDO GENERAL"/>
    <s v="(en blanco)"/>
    <s v="99 - MULTIPROVINCIAL"/>
    <n v="0"/>
    <n v="62000"/>
    <n v="0"/>
  </r>
  <r>
    <s v="2023"/>
    <x v="0"/>
    <x v="0"/>
    <x v="0"/>
    <x v="0"/>
    <s v="2 - Poder Ejecutivo"/>
    <s v="0206 - MINISTERIO DE EDUCACIÓN"/>
    <x v="2"/>
    <x v="13"/>
    <s v="4.6.03 - Acciones para una cultura de igualdad de género."/>
    <s v="2.3 - MATERIALES Y SUMINISTROS"/>
    <s v="2.3.2 - TEXTILES Y VESTUARIOS"/>
    <s v="N"/>
    <s v="00 - N/A"/>
    <s v="10 - FONDO GENERAL"/>
    <s v="(en blanco)"/>
    <s v="99 - MULTIPROVINCIAL"/>
    <n v="779250"/>
    <n v="779250"/>
    <n v="0"/>
  </r>
  <r>
    <s v="2023"/>
    <x v="0"/>
    <x v="0"/>
    <x v="0"/>
    <x v="0"/>
    <s v="2 - Poder Ejecutivo"/>
    <s v="0206 - MINISTERIO DE EDUCACIÓN"/>
    <x v="2"/>
    <x v="13"/>
    <s v="4.6.03 - Acciones para una cultura de igualdad de género."/>
    <s v="2.3 - MATERIALES Y SUMINISTROS"/>
    <s v="2.3.3 - PAPEL, CARTÓN E IMPRESOS"/>
    <s v="N"/>
    <s v="00 - N/A"/>
    <s v="10 - FONDO GENERAL"/>
    <s v="(en blanco)"/>
    <s v="99 - MULTIPROVINCIAL"/>
    <n v="1175860"/>
    <n v="937560"/>
    <n v="0"/>
  </r>
  <r>
    <s v="2023"/>
    <x v="0"/>
    <x v="0"/>
    <x v="0"/>
    <x v="0"/>
    <s v="2 - Poder Ejecutivo"/>
    <s v="0206 - MINISTERIO DE EDUCACIÓN"/>
    <x v="2"/>
    <x v="13"/>
    <s v="4.6.03 - Acciones para una cultura de igualdad de género."/>
    <s v="2.3 - MATERIALES Y SUMINISTROS"/>
    <s v="2.3.6 - PRODUCTOS DE MINERALES, METÁLICOS Y NO METÁLICOS"/>
    <s v="N"/>
    <s v="00 - N/A"/>
    <s v="10 - FONDO GENERAL"/>
    <s v="(en blanco)"/>
    <s v="99 - MULTIPROVINCIAL"/>
    <n v="24000"/>
    <n v="1500"/>
    <n v="0"/>
  </r>
  <r>
    <s v="2023"/>
    <x v="0"/>
    <x v="0"/>
    <x v="0"/>
    <x v="0"/>
    <s v="2 - Poder Ejecutivo"/>
    <s v="0206 - MINISTERIO DE EDUCACIÓN"/>
    <x v="2"/>
    <x v="13"/>
    <s v="4.6.03 - Acciones para una cultura de igualdad de género."/>
    <s v="2.3 - MATERIALES Y SUMINISTROS"/>
    <s v="2.3.7 - COMBUSTIBLES, LUBRICANTES, PRODUCTOS QUÍMICOS Y CONEXOS"/>
    <s v="N"/>
    <s v="00 - N/A"/>
    <s v="10 - FONDO GENERAL"/>
    <s v="(en blanco)"/>
    <s v="99 - MULTIPROVINCIAL"/>
    <n v="1937200"/>
    <n v="1437303"/>
    <n v="0"/>
  </r>
  <r>
    <s v="2023"/>
    <x v="0"/>
    <x v="0"/>
    <x v="0"/>
    <x v="0"/>
    <s v="2 - Poder Ejecutivo"/>
    <s v="0206 - MINISTERIO DE EDUCACIÓN"/>
    <x v="2"/>
    <x v="13"/>
    <s v="4.6.03 - Acciones para una cultura de igualdad de género."/>
    <s v="2.3 - MATERIALES Y SUMINISTROS"/>
    <s v="2.3.9 - PRODUCTOS Y ÚTILES VARIOS"/>
    <s v="N"/>
    <s v="00 - N/A"/>
    <s v="10 - FONDO GENERAL"/>
    <s v="(en blanco)"/>
    <s v="99 - MULTIPROVINCIAL"/>
    <n v="351191"/>
    <n v="289191"/>
    <n v="0"/>
  </r>
  <r>
    <s v="2023"/>
    <x v="0"/>
    <x v="0"/>
    <x v="0"/>
    <x v="0"/>
    <s v="2 - Poder Ejecutivo"/>
    <s v="0207 - MINISTERIO DE SALUD PÚBLICA Y ASISTENCIA SOCIAL"/>
    <x v="0"/>
    <x v="0"/>
    <s v="1.1.05 - Gestión de la administración general para transversalizar el enfoque de género"/>
    <s v="2.2 - CONTRATACIÓN DE SERVICIOS"/>
    <s v="2.2.2 - PUBLICIDAD, IMPRESIÓN Y ENCUADERNACIÓN"/>
    <s v="N"/>
    <s v="00 - N/A"/>
    <s v="10 - FONDO GENERAL"/>
    <s v="(en blanco)"/>
    <s v="99 - MULTIPROVINCIAL"/>
    <n v="2075604"/>
    <n v="1376404"/>
    <n v="0"/>
  </r>
  <r>
    <s v="2023"/>
    <x v="0"/>
    <x v="0"/>
    <x v="0"/>
    <x v="0"/>
    <s v="2 - Poder Ejecutivo"/>
    <s v="0207 - MINISTERIO DE SALUD PÚBLICA Y ASISTENCIA SOCIAL"/>
    <x v="0"/>
    <x v="0"/>
    <s v="1.1.05 - Gestión de la administración general para transversalizar el enfoque de género"/>
    <s v="2.2 - CONTRATACIÓN DE SERVICIOS"/>
    <s v="2.2.3 - VIÁTICOS"/>
    <s v="N"/>
    <s v="00 - N/A"/>
    <s v="10 - FONDO GENERAL"/>
    <s v="(en blanco)"/>
    <s v="99 - MULTIPROVINCIAL"/>
    <n v="1123200"/>
    <n v="1123200"/>
    <n v="6600"/>
  </r>
  <r>
    <s v="2023"/>
    <x v="0"/>
    <x v="0"/>
    <x v="0"/>
    <x v="0"/>
    <s v="2 - Poder Ejecutivo"/>
    <s v="0207 - MINISTERIO DE SALUD PÚBLICA Y ASISTENCIA SOCIAL"/>
    <x v="0"/>
    <x v="0"/>
    <s v="1.1.05 - Gestión de la administración general para transversalizar el enfoque de género"/>
    <s v="2.2 - CONTRATACIÓN DE SERVICIOS"/>
    <s v="2.2.5 - ALQUILERES Y RENTAS"/>
    <s v="N"/>
    <s v="00 - N/A"/>
    <s v="10 - FONDO GENERAL"/>
    <s v="(en blanco)"/>
    <s v="99 - MULTIPROVINCIAL"/>
    <n v="500000"/>
    <n v="500000"/>
    <n v="0"/>
  </r>
  <r>
    <s v="2023"/>
    <x v="0"/>
    <x v="0"/>
    <x v="0"/>
    <x v="0"/>
    <s v="2 - Poder Ejecutivo"/>
    <s v="0207 - MINISTERIO DE SALUD PÚBLICA Y ASISTENCIA SOCIAL"/>
    <x v="0"/>
    <x v="0"/>
    <s v="1.1.05 - Gestión de la administración general para transversalizar el enfoque de género"/>
    <s v="2.2 - CONTRATACIÓN DE SERVICIOS"/>
    <s v="2.2.8 - OTROS SERVICIOS NO INCLUIDOS EN CONCEPTOS ANTERIORES"/>
    <s v="N"/>
    <s v="00 - N/A"/>
    <s v="10 - FONDO GENERAL"/>
    <s v="(en blanco)"/>
    <s v="99 - MULTIPROVINCIAL"/>
    <n v="7368500"/>
    <n v="7368500"/>
    <n v="0"/>
  </r>
  <r>
    <s v="2023"/>
    <x v="0"/>
    <x v="0"/>
    <x v="0"/>
    <x v="0"/>
    <s v="2 - Poder Ejecutivo"/>
    <s v="0207 - MINISTERIO DE SALUD PÚBLICA Y ASISTENCIA SOCIAL"/>
    <x v="0"/>
    <x v="0"/>
    <s v="1.1.05 - Gestión de la administración general para transversalizar el enfoque de género"/>
    <s v="2.2 - CONTRATACIÓN DE SERVICIOS"/>
    <s v="2.2.9 - OTRAS CONTRATACIONES DE SERVICIOS"/>
    <s v="N"/>
    <s v="00 - N/A"/>
    <s v="10 - FONDO GENERAL"/>
    <s v="(en blanco)"/>
    <s v="99 - MULTIPROVINCIAL"/>
    <n v="2713000"/>
    <n v="3058200"/>
    <n v="0"/>
  </r>
  <r>
    <s v="2023"/>
    <x v="0"/>
    <x v="0"/>
    <x v="0"/>
    <x v="0"/>
    <s v="2 - Poder Ejecutivo"/>
    <s v="0207 - MINISTERIO DE SALUD PÚBLICA Y ASISTENCIA SOCIAL"/>
    <x v="0"/>
    <x v="0"/>
    <s v="1.1.05 - Gestión de la administración general para transversalizar el enfoque de género"/>
    <s v="2.3 - MATERIALES Y SUMINISTROS"/>
    <s v="2.3.1 - ALIMENTOS Y PRODUCTOS AGROFORESTALES"/>
    <s v="N"/>
    <s v="00 - N/A"/>
    <s v="10 - FONDO GENERAL"/>
    <s v="(en blanco)"/>
    <s v="99 - MULTIPROVINCIAL"/>
    <n v="200000"/>
    <n v="200000"/>
    <n v="0"/>
  </r>
  <r>
    <s v="2023"/>
    <x v="0"/>
    <x v="0"/>
    <x v="0"/>
    <x v="0"/>
    <s v="2 - Poder Ejecutivo"/>
    <s v="0207 - MINISTERIO DE SALUD PÚBLICA Y ASISTENCIA SOCIAL"/>
    <x v="0"/>
    <x v="0"/>
    <s v="1.1.05 - Gestión de la administración general para transversalizar el enfoque de género"/>
    <s v="2.3 - MATERIALES Y SUMINISTROS"/>
    <s v="2.3.3 - PAPEL, CARTÓN E IMPRESOS"/>
    <s v="N"/>
    <s v="00 - N/A"/>
    <s v="10 - FONDO GENERAL"/>
    <s v="(en blanco)"/>
    <s v="99 - MULTIPROVINCIAL"/>
    <n v="0"/>
    <n v="4000"/>
    <n v="0"/>
  </r>
  <r>
    <s v="2023"/>
    <x v="0"/>
    <x v="0"/>
    <x v="0"/>
    <x v="0"/>
    <s v="2 - Poder Ejecutivo"/>
    <s v="0207 - MINISTERIO DE SALUD PÚBLICA Y ASISTENCIA SOCIAL"/>
    <x v="0"/>
    <x v="0"/>
    <s v="1.1.05 - Gestión de la administración general para transversalizar el enfoque de género"/>
    <s v="2.3 - MATERIALES Y SUMINISTROS"/>
    <s v="2.3.9 - PRODUCTOS Y ÚTILES VARIOS"/>
    <s v="N"/>
    <s v="00 - N/A"/>
    <s v="10 - FONDO GENERAL"/>
    <s v="(en blanco)"/>
    <s v="99 - MULTIPROVINCIAL"/>
    <n v="83000"/>
    <n v="433000"/>
    <n v="5566.82"/>
  </r>
  <r>
    <s v="2023"/>
    <x v="0"/>
    <x v="0"/>
    <x v="0"/>
    <x v="0"/>
    <s v="2 - Poder Ejecutivo"/>
    <s v="0207 - MINISTERIO DE SALUD PÚBLICA Y ASISTENCIA SOCIAL"/>
    <x v="2"/>
    <x v="5"/>
    <s v="4.2.03 - Servicios de la salud pública y prevención de la salud"/>
    <s v="2.1 - REMUNERACIONES Y CONTRIBUCIONES"/>
    <s v="2.1.1 - REMUNERACIONES"/>
    <s v="N"/>
    <s v="00 - N/A"/>
    <s v="10 - FONDO GENERAL"/>
    <s v="(en blanco)"/>
    <s v="99 - MULTIPROVINCIAL"/>
    <n v="9500000"/>
    <n v="9500000"/>
    <n v="0"/>
  </r>
  <r>
    <s v="2023"/>
    <x v="0"/>
    <x v="0"/>
    <x v="0"/>
    <x v="0"/>
    <s v="2 - Poder Ejecutivo"/>
    <s v="0207 - MINISTERIO DE SALUD PÚBLICA Y ASISTENCIA SOCIAL"/>
    <x v="2"/>
    <x v="5"/>
    <s v="4.2.03 - Servicios de la salud pública y prevención de la salud"/>
    <s v="2.1 - REMUNERACIONES Y CONTRIBUCIONES"/>
    <s v="2.1.2 - SOBRESUELDOS"/>
    <s v="N"/>
    <s v="00 - N/A"/>
    <s v="10 - FONDO GENERAL"/>
    <s v="(en blanco)"/>
    <s v="99 - MULTIPROVINCIAL"/>
    <n v="250000"/>
    <n v="250000"/>
    <n v="0"/>
  </r>
  <r>
    <s v="2023"/>
    <x v="0"/>
    <x v="0"/>
    <x v="0"/>
    <x v="0"/>
    <s v="2 - Poder Ejecutivo"/>
    <s v="0207 - MINISTERIO DE SALUD PÚBLICA Y ASISTENCIA SOCIAL"/>
    <x v="2"/>
    <x v="5"/>
    <s v="4.2.03 - Servicios de la salud pública y prevención de la salud"/>
    <s v="2.1 - REMUNERACIONES Y CONTRIBUCIONES"/>
    <s v="2.1.3 - DIETAS Y GASTOS DE REPRESENTACIÓN"/>
    <s v="N"/>
    <s v="00 - N/A"/>
    <s v="10 - FONDO GENERAL"/>
    <s v="(en blanco)"/>
    <s v="99 - MULTIPROVINCIAL"/>
    <n v="75000"/>
    <n v="75000"/>
    <n v="0"/>
  </r>
  <r>
    <s v="2023"/>
    <x v="0"/>
    <x v="0"/>
    <x v="0"/>
    <x v="0"/>
    <s v="2 - Poder Ejecutivo"/>
    <s v="0207 - MINISTERIO DE SALUD PÚBLICA Y ASISTENCIA SOCIAL"/>
    <x v="2"/>
    <x v="5"/>
    <s v="4.2.03 - Servicios de la salud pública y prevención de la salud"/>
    <s v="2.2 - CONTRATACIÓN DE SERVICIOS"/>
    <s v="2.2.2 - PUBLICIDAD, IMPRESIÓN Y ENCUADERNACIÓN"/>
    <s v="N"/>
    <s v="00 - N/A"/>
    <s v="10 - FONDO GENERAL"/>
    <s v="(en blanco)"/>
    <s v="99 - MULTIPROVINCIAL"/>
    <n v="33012741"/>
    <n v="30645439"/>
    <n v="0"/>
  </r>
  <r>
    <s v="2023"/>
    <x v="0"/>
    <x v="0"/>
    <x v="0"/>
    <x v="0"/>
    <s v="2 - Poder Ejecutivo"/>
    <s v="0207 - MINISTERIO DE SALUD PÚBLICA Y ASISTENCIA SOCIAL"/>
    <x v="2"/>
    <x v="5"/>
    <s v="4.2.03 - Servicios de la salud pública y prevención de la salud"/>
    <s v="2.2 - CONTRATACIÓN DE SERVICIOS"/>
    <s v="2.2.3 - VIÁTICOS"/>
    <s v="N"/>
    <s v="00 - N/A"/>
    <s v="10 - FONDO GENERAL"/>
    <s v="(en blanco)"/>
    <s v="99 - MULTIPROVINCIAL"/>
    <n v="12275804"/>
    <n v="12275804"/>
    <n v="0"/>
  </r>
  <r>
    <s v="2023"/>
    <x v="0"/>
    <x v="0"/>
    <x v="0"/>
    <x v="0"/>
    <s v="2 - Poder Ejecutivo"/>
    <s v="0207 - MINISTERIO DE SALUD PÚBLICA Y ASISTENCIA SOCIAL"/>
    <x v="2"/>
    <x v="5"/>
    <s v="4.2.03 - Servicios de la salud pública y prevención de la salud"/>
    <s v="2.2 - CONTRATACIÓN DE SERVICIOS"/>
    <s v="2.2.4 - TRANSPORTE Y ALMACENAJE"/>
    <s v="N"/>
    <s v="00 - N/A"/>
    <s v="10 - FONDO GENERAL"/>
    <s v="(en blanco)"/>
    <s v="99 - MULTIPROVINCIAL"/>
    <n v="30176163"/>
    <n v="30176163"/>
    <n v="0"/>
  </r>
  <r>
    <s v="2023"/>
    <x v="0"/>
    <x v="0"/>
    <x v="0"/>
    <x v="0"/>
    <s v="2 - Poder Ejecutivo"/>
    <s v="0207 - MINISTERIO DE SALUD PÚBLICA Y ASISTENCIA SOCIAL"/>
    <x v="2"/>
    <x v="5"/>
    <s v="4.2.03 - Servicios de la salud pública y prevención de la salud"/>
    <s v="2.2 - CONTRATACIÓN DE SERVICIOS"/>
    <s v="2.2.5 - ALQUILERES Y RENTAS"/>
    <s v="N"/>
    <s v="00 - N/A"/>
    <s v="10 - FONDO GENERAL"/>
    <s v="(en blanco)"/>
    <s v="99 - MULTIPROVINCIAL"/>
    <n v="14902241"/>
    <n v="14902241"/>
    <n v="0"/>
  </r>
  <r>
    <s v="2023"/>
    <x v="0"/>
    <x v="0"/>
    <x v="0"/>
    <x v="0"/>
    <s v="2 - Poder Ejecutivo"/>
    <s v="0207 - MINISTERIO DE SALUD PÚBLICA Y ASISTENCIA SOCIAL"/>
    <x v="2"/>
    <x v="5"/>
    <s v="4.2.03 - Servicios de la salud pública y prevención de la salud"/>
    <s v="2.2 - CONTRATACIÓN DE SERVICIOS"/>
    <s v="2.2.7 - SERVICIOS DE CONSERVACIÓN, REPARACIONES MENORES E INSTALACIONES TEMPORALES"/>
    <s v="N"/>
    <s v="00 - N/A"/>
    <s v="10 - FONDO GENERAL"/>
    <s v="(en blanco)"/>
    <s v="99 - MULTIPROVINCIAL"/>
    <n v="100000"/>
    <n v="100000"/>
    <n v="0"/>
  </r>
  <r>
    <s v="2023"/>
    <x v="0"/>
    <x v="0"/>
    <x v="0"/>
    <x v="0"/>
    <s v="2 - Poder Ejecutivo"/>
    <s v="0207 - MINISTERIO DE SALUD PÚBLICA Y ASISTENCIA SOCIAL"/>
    <x v="2"/>
    <x v="5"/>
    <s v="4.2.03 - Servicios de la salud pública y prevención de la salud"/>
    <s v="2.2 - CONTRATACIÓN DE SERVICIOS"/>
    <s v="2.2.8 - OTROS SERVICIOS NO INCLUIDOS EN CONCEPTOS ANTERIORES"/>
    <s v="N"/>
    <s v="00 - N/A"/>
    <s v="10 - FONDO GENERAL"/>
    <s v="(en blanco)"/>
    <s v="99 - MULTIPROVINCIAL"/>
    <n v="63836987"/>
    <n v="63836987"/>
    <n v="188800"/>
  </r>
  <r>
    <s v="2023"/>
    <x v="0"/>
    <x v="0"/>
    <x v="0"/>
    <x v="0"/>
    <s v="2 - Poder Ejecutivo"/>
    <s v="0207 - MINISTERIO DE SALUD PÚBLICA Y ASISTENCIA SOCIAL"/>
    <x v="2"/>
    <x v="5"/>
    <s v="4.2.03 - Servicios de la salud pública y prevención de la salud"/>
    <s v="2.2 - CONTRATACIÓN DE SERVICIOS"/>
    <s v="2.2.9 - OTRAS CONTRATACIONES DE SERVICIOS"/>
    <s v="N"/>
    <s v="00 - N/A"/>
    <s v="10 - FONDO GENERAL"/>
    <s v="(en blanco)"/>
    <s v="99 - MULTIPROVINCIAL"/>
    <n v="14354353"/>
    <n v="14486353"/>
    <n v="0"/>
  </r>
  <r>
    <s v="2023"/>
    <x v="0"/>
    <x v="0"/>
    <x v="0"/>
    <x v="0"/>
    <s v="2 - Poder Ejecutivo"/>
    <s v="0207 - MINISTERIO DE SALUD PÚBLICA Y ASISTENCIA SOCIAL"/>
    <x v="2"/>
    <x v="5"/>
    <s v="4.2.03 - Servicios de la salud pública y prevención de la salud"/>
    <s v="2.3 - MATERIALES Y SUMINISTROS"/>
    <s v="2.3.1 - ALIMENTOS Y PRODUCTOS AGROFORESTALES"/>
    <s v="N"/>
    <s v="00 - N/A"/>
    <s v="10 - FONDO GENERAL"/>
    <s v="(en blanco)"/>
    <s v="99 - MULTIPROVINCIAL"/>
    <n v="8455405"/>
    <n v="8455405"/>
    <n v="0"/>
  </r>
  <r>
    <s v="2023"/>
    <x v="0"/>
    <x v="0"/>
    <x v="0"/>
    <x v="0"/>
    <s v="2 - Poder Ejecutivo"/>
    <s v="0207 - MINISTERIO DE SALUD PÚBLICA Y ASISTENCIA SOCIAL"/>
    <x v="2"/>
    <x v="5"/>
    <s v="4.2.03 - Servicios de la salud pública y prevención de la salud"/>
    <s v="2.3 - MATERIALES Y SUMINISTROS"/>
    <s v="2.3.2 - TEXTILES Y VESTUARIOS"/>
    <s v="N"/>
    <s v="00 - N/A"/>
    <s v="10 - FONDO GENERAL"/>
    <s v="(en blanco)"/>
    <s v="99 - MULTIPROVINCIAL"/>
    <n v="300000"/>
    <n v="337465"/>
    <n v="37465"/>
  </r>
  <r>
    <s v="2023"/>
    <x v="0"/>
    <x v="0"/>
    <x v="0"/>
    <x v="0"/>
    <s v="2 - Poder Ejecutivo"/>
    <s v="0207 - MINISTERIO DE SALUD PÚBLICA Y ASISTENCIA SOCIAL"/>
    <x v="2"/>
    <x v="5"/>
    <s v="4.2.03 - Servicios de la salud pública y prevención de la salud"/>
    <s v="2.3 - MATERIALES Y SUMINISTROS"/>
    <s v="2.3.3 - PAPEL, CARTÓN E IMPRESOS"/>
    <s v="N"/>
    <s v="00 - N/A"/>
    <s v="10 - FONDO GENERAL"/>
    <s v="(en blanco)"/>
    <s v="99 - MULTIPROVINCIAL"/>
    <n v="2541365"/>
    <n v="2503900"/>
    <n v="0"/>
  </r>
  <r>
    <s v="2023"/>
    <x v="0"/>
    <x v="0"/>
    <x v="0"/>
    <x v="0"/>
    <s v="2 - Poder Ejecutivo"/>
    <s v="0207 - MINISTERIO DE SALUD PÚBLICA Y ASISTENCIA SOCIAL"/>
    <x v="2"/>
    <x v="5"/>
    <s v="4.2.03 - Servicios de la salud pública y prevención de la salud"/>
    <s v="2.3 - MATERIALES Y SUMINISTROS"/>
    <s v="2.3.4 - PRODUCTOS FARMACÉUTICOS"/>
    <s v="N"/>
    <s v="00 - N/A"/>
    <s v="10 - FONDO GENERAL"/>
    <s v="(en blanco)"/>
    <s v="99 - MULTIPROVINCIAL"/>
    <n v="780336158"/>
    <n v="780336158"/>
    <n v="2464997.79"/>
  </r>
  <r>
    <s v="2023"/>
    <x v="0"/>
    <x v="0"/>
    <x v="0"/>
    <x v="0"/>
    <s v="2 - Poder Ejecutivo"/>
    <s v="0207 - MINISTERIO DE SALUD PÚBLICA Y ASISTENCIA SOCIAL"/>
    <x v="2"/>
    <x v="5"/>
    <s v="4.2.03 - Servicios de la salud pública y prevención de la salud"/>
    <s v="2.3 - MATERIALES Y SUMINISTROS"/>
    <s v="2.3.7 - COMBUSTIBLES, LUBRICANTES, PRODUCTOS QUÍMICOS Y CONEXOS"/>
    <s v="N"/>
    <s v="00 - N/A"/>
    <s v="10 - FONDO GENERAL"/>
    <s v="(en blanco)"/>
    <s v="99 - MULTIPROVINCIAL"/>
    <n v="92162099"/>
    <n v="92162099"/>
    <n v="0"/>
  </r>
  <r>
    <s v="2023"/>
    <x v="0"/>
    <x v="0"/>
    <x v="0"/>
    <x v="0"/>
    <s v="2 - Poder Ejecutivo"/>
    <s v="0207 - MINISTERIO DE SALUD PÚBLICA Y ASISTENCIA SOCIAL"/>
    <x v="2"/>
    <x v="5"/>
    <s v="4.2.03 - Servicios de la salud pública y prevención de la salud"/>
    <s v="2.3 - MATERIALES Y SUMINISTROS"/>
    <s v="2.3.9 - PRODUCTOS Y ÚTILES VARIOS"/>
    <s v="N"/>
    <s v="00 - N/A"/>
    <s v="10 - FONDO GENERAL"/>
    <s v="(en blanco)"/>
    <s v="99 - MULTIPROVINCIAL"/>
    <n v="94458603"/>
    <n v="94458603"/>
    <n v="0"/>
  </r>
  <r>
    <s v="2023"/>
    <x v="0"/>
    <x v="0"/>
    <x v="0"/>
    <x v="0"/>
    <s v="2 - Poder Ejecutivo"/>
    <s v="0207 - MINISTERIO DE SALUD PÚBLICA Y ASISTENCIA SOCIAL"/>
    <x v="2"/>
    <x v="5"/>
    <s v="4.2.04 - Servicios médicos en salud sexual/reproductiva y de centros de salud materno infantil"/>
    <s v="2.2 - CONTRATACIÓN DE SERVICIOS"/>
    <s v="2.2.2 - PUBLICIDAD, IMPRESIÓN Y ENCUADERNACIÓN"/>
    <s v="N"/>
    <s v="00 - N/A"/>
    <s v="10 - FONDO GENERAL"/>
    <s v="(en blanco)"/>
    <s v="99 - MULTIPROVINCIAL"/>
    <n v="800000"/>
    <n v="800000"/>
    <n v="0"/>
  </r>
  <r>
    <s v="2023"/>
    <x v="0"/>
    <x v="0"/>
    <x v="0"/>
    <x v="0"/>
    <s v="2 - Poder Ejecutivo"/>
    <s v="0207 - MINISTERIO DE SALUD PÚBLICA Y ASISTENCIA SOCIAL"/>
    <x v="2"/>
    <x v="5"/>
    <s v="4.2.04 - Servicios médicos en salud sexual/reproductiva y de centros de salud materno infantil"/>
    <s v="2.2 - CONTRATACIÓN DE SERVICIOS"/>
    <s v="2.2.3 - VIÁTICOS"/>
    <s v="N"/>
    <s v="00 - N/A"/>
    <s v="10 - FONDO GENERAL"/>
    <s v="(en blanco)"/>
    <s v="99 - MULTIPROVINCIAL"/>
    <n v="500000"/>
    <n v="500000"/>
    <n v="0"/>
  </r>
  <r>
    <s v="2023"/>
    <x v="0"/>
    <x v="0"/>
    <x v="0"/>
    <x v="0"/>
    <s v="2 - Poder Ejecutivo"/>
    <s v="0207 - MINISTERIO DE SALUD PÚBLICA Y ASISTENCIA SOCIAL"/>
    <x v="2"/>
    <x v="5"/>
    <s v="4.2.04 - Servicios médicos en salud sexual/reproductiva y de centros de salud materno infantil"/>
    <s v="2.2 - CONTRATACIÓN DE SERVICIOS"/>
    <s v="2.2.5 - ALQUILERES Y RENTAS"/>
    <s v="N"/>
    <s v="00 - N/A"/>
    <s v="10 - FONDO GENERAL"/>
    <s v="(en blanco)"/>
    <s v="99 - MULTIPROVINCIAL"/>
    <n v="3500000"/>
    <n v="3500000"/>
    <n v="0"/>
  </r>
  <r>
    <s v="2023"/>
    <x v="0"/>
    <x v="0"/>
    <x v="0"/>
    <x v="0"/>
    <s v="2 - Poder Ejecutivo"/>
    <s v="0207 - MINISTERIO DE SALUD PÚBLICA Y ASISTENCIA SOCIAL"/>
    <x v="2"/>
    <x v="5"/>
    <s v="4.2.04 - Servicios médicos en salud sexual/reproductiva y de centros de salud materno infantil"/>
    <s v="2.2 - CONTRATACIÓN DE SERVICIOS"/>
    <s v="2.2.9 - OTRAS CONTRATACIONES DE SERVICIOS"/>
    <s v="N"/>
    <s v="00 - N/A"/>
    <s v="10 - FONDO GENERAL"/>
    <s v="(en blanco)"/>
    <s v="99 - MULTIPROVINCIAL"/>
    <n v="350000"/>
    <n v="350000"/>
    <n v="0"/>
  </r>
  <r>
    <s v="2023"/>
    <x v="0"/>
    <x v="0"/>
    <x v="0"/>
    <x v="0"/>
    <s v="2 - Poder Ejecutivo"/>
    <s v="0207 - MINISTERIO DE SALUD PÚBLICA Y ASISTENCIA SOCIAL"/>
    <x v="2"/>
    <x v="5"/>
    <s v="4.2.04 - Servicios médicos en salud sexual/reproductiva y de centros de salud materno infantil"/>
    <s v="2.3 - MATERIALES Y SUMINISTROS"/>
    <s v="2.3.9 - PRODUCTOS Y ÚTILES VARIOS"/>
    <s v="N"/>
    <s v="00 - N/A"/>
    <s v="10 - FONDO GENERAL"/>
    <s v="(en blanco)"/>
    <s v="99 - MULTIPROVINCIAL"/>
    <n v="300000"/>
    <n v="300000"/>
    <n v="0"/>
  </r>
  <r>
    <s v="2023"/>
    <x v="0"/>
    <x v="0"/>
    <x v="0"/>
    <x v="0"/>
    <s v="2 - Poder Ejecutivo"/>
    <s v="0207 - MINISTERIO DE SALUD PÚBLICA Y ASISTENCIA SOCIAL"/>
    <x v="2"/>
    <x v="5"/>
    <s v="4.2.98 - Investigación y desarrollo relacionados con la salud"/>
    <s v="2.2 - CONTRATACIÓN DE SERVICIOS"/>
    <s v="2.2.2 - PUBLICIDAD, IMPRESIÓN Y ENCUADERNACIÓN"/>
    <s v="N"/>
    <s v="00 - N/A"/>
    <s v="10 - FONDO GENERAL"/>
    <s v="(en blanco)"/>
    <s v="99 - MULTIPROVINCIAL"/>
    <n v="197400"/>
    <n v="93400"/>
    <n v="0"/>
  </r>
  <r>
    <s v="2023"/>
    <x v="0"/>
    <x v="0"/>
    <x v="0"/>
    <x v="0"/>
    <s v="2 - Poder Ejecutivo"/>
    <s v="0207 - MINISTERIO DE SALUD PÚBLICA Y ASISTENCIA SOCIAL"/>
    <x v="2"/>
    <x v="5"/>
    <s v="4.2.98 - Investigación y desarrollo relacionados con la salud"/>
    <s v="2.2 - CONTRATACIÓN DE SERVICIOS"/>
    <s v="2.2.3 - VIÁTICOS"/>
    <s v="N"/>
    <s v="00 - N/A"/>
    <s v="10 - FONDO GENERAL"/>
    <s v="(en blanco)"/>
    <s v="99 - MULTIPROVINCIAL"/>
    <n v="225000"/>
    <n v="225000"/>
    <n v="0"/>
  </r>
  <r>
    <s v="2023"/>
    <x v="0"/>
    <x v="0"/>
    <x v="0"/>
    <x v="0"/>
    <s v="2 - Poder Ejecutivo"/>
    <s v="0207 - MINISTERIO DE SALUD PÚBLICA Y ASISTENCIA SOCIAL"/>
    <x v="2"/>
    <x v="5"/>
    <s v="4.2.98 - Investigación y desarrollo relacionados con la salud"/>
    <s v="2.2 - CONTRATACIÓN DE SERVICIOS"/>
    <s v="2.2.4 - TRANSPORTE Y ALMACENAJE"/>
    <s v="N"/>
    <s v="00 - N/A"/>
    <s v="10 - FONDO GENERAL"/>
    <s v="(en blanco)"/>
    <s v="99 - MULTIPROVINCIAL"/>
    <n v="14000"/>
    <n v="14000"/>
    <n v="0"/>
  </r>
  <r>
    <s v="2023"/>
    <x v="0"/>
    <x v="0"/>
    <x v="0"/>
    <x v="0"/>
    <s v="2 - Poder Ejecutivo"/>
    <s v="0207 - MINISTERIO DE SALUD PÚBLICA Y ASISTENCIA SOCIAL"/>
    <x v="2"/>
    <x v="5"/>
    <s v="4.2.98 - Investigación y desarrollo relacionados con la salud"/>
    <s v="2.2 - CONTRATACIÓN DE SERVICIOS"/>
    <s v="2.2.5 - ALQUILERES Y RENTAS"/>
    <s v="N"/>
    <s v="00 - N/A"/>
    <s v="10 - FONDO GENERAL"/>
    <s v="(en blanco)"/>
    <s v="99 - MULTIPROVINCIAL"/>
    <n v="20000"/>
    <n v="20000"/>
    <n v="0"/>
  </r>
  <r>
    <s v="2023"/>
    <x v="0"/>
    <x v="0"/>
    <x v="0"/>
    <x v="0"/>
    <s v="2 - Poder Ejecutivo"/>
    <s v="0207 - MINISTERIO DE SALUD PÚBLICA Y ASISTENCIA SOCIAL"/>
    <x v="2"/>
    <x v="5"/>
    <s v="4.2.98 - Investigación y desarrollo relacionados con la salud"/>
    <s v="2.2 - CONTRATACIÓN DE SERVICIOS"/>
    <s v="2.2.8 - OTROS SERVICIOS NO INCLUIDOS EN CONCEPTOS ANTERIORES"/>
    <s v="N"/>
    <s v="00 - N/A"/>
    <s v="10 - FONDO GENERAL"/>
    <s v="(en blanco)"/>
    <s v="99 - MULTIPROVINCIAL"/>
    <n v="150000"/>
    <n v="135734"/>
    <n v="0"/>
  </r>
  <r>
    <s v="2023"/>
    <x v="0"/>
    <x v="0"/>
    <x v="0"/>
    <x v="0"/>
    <s v="2 - Poder Ejecutivo"/>
    <s v="0207 - MINISTERIO DE SALUD PÚBLICA Y ASISTENCIA SOCIAL"/>
    <x v="2"/>
    <x v="5"/>
    <s v="4.2.98 - Investigación y desarrollo relacionados con la salud"/>
    <s v="2.2 - CONTRATACIÓN DE SERVICIOS"/>
    <s v="2.2.9 - OTRAS CONTRATACIONES DE SERVICIOS"/>
    <s v="N"/>
    <s v="00 - N/A"/>
    <s v="10 - FONDO GENERAL"/>
    <s v="(en blanco)"/>
    <s v="99 - MULTIPROVINCIAL"/>
    <n v="0"/>
    <n v="14266"/>
    <n v="0"/>
  </r>
  <r>
    <s v="2023"/>
    <x v="0"/>
    <x v="0"/>
    <x v="0"/>
    <x v="0"/>
    <s v="2 - Poder Ejecutivo"/>
    <s v="0207 - MINISTERIO DE SALUD PÚBLICA Y ASISTENCIA SOCIAL"/>
    <x v="2"/>
    <x v="5"/>
    <s v="4.2.98 - Investigación y desarrollo relacionados con la salud"/>
    <s v="2.3 - MATERIALES Y SUMINISTROS"/>
    <s v="2.3.1 - ALIMENTOS Y PRODUCTOS AGROFORESTALES"/>
    <s v="N"/>
    <s v="00 - N/A"/>
    <s v="10 - FONDO GENERAL"/>
    <s v="(en blanco)"/>
    <s v="99 - MULTIPROVINCIAL"/>
    <n v="22350"/>
    <n v="22350"/>
    <n v="0"/>
  </r>
  <r>
    <s v="2023"/>
    <x v="0"/>
    <x v="0"/>
    <x v="0"/>
    <x v="0"/>
    <s v="2 - Poder Ejecutivo"/>
    <s v="0207 - MINISTERIO DE SALUD PÚBLICA Y ASISTENCIA SOCIAL"/>
    <x v="2"/>
    <x v="5"/>
    <s v="4.2.98 - Investigación y desarrollo relacionados con la salud"/>
    <s v="2.3 - MATERIALES Y SUMINISTROS"/>
    <s v="2.3.5 - CUERO, CAUCHO Y PLÁSTICO"/>
    <s v="N"/>
    <s v="00 - N/A"/>
    <s v="10 - FONDO GENERAL"/>
    <s v="(en blanco)"/>
    <s v="99 - MULTIPROVINCIAL"/>
    <n v="19000"/>
    <n v="19000"/>
    <n v="0"/>
  </r>
  <r>
    <s v="2023"/>
    <x v="0"/>
    <x v="0"/>
    <x v="0"/>
    <x v="0"/>
    <s v="2 - Poder Ejecutivo"/>
    <s v="0207 - MINISTERIO DE SALUD PÚBLICA Y ASISTENCIA SOCIAL"/>
    <x v="2"/>
    <x v="5"/>
    <s v="4.2.98 - Investigación y desarrollo relacionados con la salud"/>
    <s v="2.3 - MATERIALES Y SUMINISTROS"/>
    <s v="2.3.7 - COMBUSTIBLES, LUBRICANTES, PRODUCTOS QUÍMICOS Y CONEXOS"/>
    <s v="N"/>
    <s v="00 - N/A"/>
    <s v="10 - FONDO GENERAL"/>
    <s v="(en blanco)"/>
    <s v="99 - MULTIPROVINCIAL"/>
    <n v="689000"/>
    <n v="689000"/>
    <n v="0"/>
  </r>
  <r>
    <s v="2023"/>
    <x v="0"/>
    <x v="0"/>
    <x v="0"/>
    <x v="0"/>
    <s v="2 - Poder Ejecutivo"/>
    <s v="0207 - MINISTERIO DE SALUD PÚBLICA Y ASISTENCIA SOCIAL"/>
    <x v="2"/>
    <x v="5"/>
    <s v="4.2.98 - Investigación y desarrollo relacionados con la salud"/>
    <s v="2.3 - MATERIALES Y SUMINISTROS"/>
    <s v="2.3.9 - PRODUCTOS Y ÚTILES VARIOS"/>
    <s v="N"/>
    <s v="00 - N/A"/>
    <s v="10 - FONDO GENERAL"/>
    <s v="(en blanco)"/>
    <s v="99 - MULTIPROVINCIAL"/>
    <n v="523250"/>
    <n v="523250"/>
    <n v="0"/>
  </r>
  <r>
    <s v="2023"/>
    <x v="0"/>
    <x v="0"/>
    <x v="0"/>
    <x v="0"/>
    <s v="2 - Poder Ejecutivo"/>
    <s v="0207 - MINISTERIO DE SALUD PÚBLICA Y ASISTENCIA SOCIAL"/>
    <x v="2"/>
    <x v="5"/>
    <s v="4.2.99 - Planificación, gestión y supervisión de la salud"/>
    <s v="2.1 - REMUNERACIONES Y CONTRIBUCIONES"/>
    <s v="2.1.1 - REMUNERACIONES"/>
    <s v="N"/>
    <s v="00 - N/A"/>
    <s v="10 - FONDO GENERAL"/>
    <s v="(en blanco)"/>
    <s v="99 - MULTIPROVINCIAL"/>
    <n v="5737331068"/>
    <n v="5725826183.6400003"/>
    <n v="879859010.03999996"/>
  </r>
  <r>
    <s v="2023"/>
    <x v="0"/>
    <x v="0"/>
    <x v="0"/>
    <x v="0"/>
    <s v="2 - Poder Ejecutivo"/>
    <s v="0207 - MINISTERIO DE SALUD PÚBLICA Y ASISTENCIA SOCIAL"/>
    <x v="2"/>
    <x v="5"/>
    <s v="4.2.99 - Planificación, gestión y supervisión de la salud"/>
    <s v="2.1 - REMUNERACIONES Y CONTRIBUCIONES"/>
    <s v="2.1.2 - SOBRESUELDOS"/>
    <s v="N"/>
    <s v="00 - N/A"/>
    <s v="10 - FONDO GENERAL"/>
    <s v="(en blanco)"/>
    <s v="99 - MULTIPROVINCIAL"/>
    <n v="725651415"/>
    <n v="736912525.36000001"/>
    <n v="23752996.07"/>
  </r>
  <r>
    <s v="2023"/>
    <x v="0"/>
    <x v="0"/>
    <x v="0"/>
    <x v="0"/>
    <s v="2 - Poder Ejecutivo"/>
    <s v="0207 - MINISTERIO DE SALUD PÚBLICA Y ASISTENCIA SOCIAL"/>
    <x v="2"/>
    <x v="5"/>
    <s v="4.2.99 - Planificación, gestión y supervisión de la salud"/>
    <s v="2.1 - REMUNERACIONES Y CONTRIBUCIONES"/>
    <s v="2.1.5 - CONTRIBUCIONES A LA SEGURIDAD SOCIAL"/>
    <s v="N"/>
    <s v="00 - N/A"/>
    <s v="10 - FONDO GENERAL"/>
    <s v="(en blanco)"/>
    <s v="99 - MULTIPROVINCIAL"/>
    <n v="828960599"/>
    <n v="829204373"/>
    <n v="133865480.61999999"/>
  </r>
  <r>
    <s v="2023"/>
    <x v="0"/>
    <x v="0"/>
    <x v="0"/>
    <x v="0"/>
    <s v="2 - Poder Ejecutivo"/>
    <s v="0207 - MINISTERIO DE SALUD PÚBLICA Y ASISTENCIA SOCIAL"/>
    <x v="2"/>
    <x v="5"/>
    <s v="4.2.99 - Planificación, gestión y supervisión de la salud"/>
    <s v="2.2 - CONTRATACIÓN DE SERVICIOS"/>
    <s v="2.2.1 - SERVICIOS BÁSICOS"/>
    <s v="N"/>
    <s v="00 - N/A"/>
    <s v="10 - FONDO GENERAL"/>
    <s v="(en blanco)"/>
    <s v="99 - MULTIPROVINCIAL"/>
    <n v="423720418"/>
    <n v="438279761"/>
    <n v="50682419.410000011"/>
  </r>
  <r>
    <s v="2023"/>
    <x v="0"/>
    <x v="0"/>
    <x v="0"/>
    <x v="0"/>
    <s v="2 - Poder Ejecutivo"/>
    <s v="0207 - MINISTERIO DE SALUD PÚBLICA Y ASISTENCIA SOCIAL"/>
    <x v="2"/>
    <x v="5"/>
    <s v="4.2.99 - Planificación, gestión y supervisión de la salud"/>
    <s v="2.2 - CONTRATACIÓN DE SERVICIOS"/>
    <s v="2.2.2 - PUBLICIDAD, IMPRESIÓN Y ENCUADERNACIÓN"/>
    <s v="N"/>
    <s v="00 - N/A"/>
    <s v="10 - FONDO GENERAL"/>
    <s v="(en blanco)"/>
    <s v="99 - MULTIPROVINCIAL"/>
    <n v="160151257"/>
    <n v="157405394"/>
    <n v="7420521.1400000006"/>
  </r>
  <r>
    <s v="2023"/>
    <x v="0"/>
    <x v="0"/>
    <x v="0"/>
    <x v="0"/>
    <s v="2 - Poder Ejecutivo"/>
    <s v="0207 - MINISTERIO DE SALUD PÚBLICA Y ASISTENCIA SOCIAL"/>
    <x v="2"/>
    <x v="5"/>
    <s v="4.2.99 - Planificación, gestión y supervisión de la salud"/>
    <s v="2.2 - CONTRATACIÓN DE SERVICIOS"/>
    <s v="2.2.3 - VIÁTICOS"/>
    <s v="N"/>
    <s v="00 - N/A"/>
    <s v="10 - FONDO GENERAL"/>
    <s v="(en blanco)"/>
    <s v="99 - MULTIPROVINCIAL"/>
    <n v="95911624"/>
    <n v="98311624"/>
    <n v="4895537.38"/>
  </r>
  <r>
    <s v="2023"/>
    <x v="0"/>
    <x v="0"/>
    <x v="0"/>
    <x v="0"/>
    <s v="2 - Poder Ejecutivo"/>
    <s v="0207 - MINISTERIO DE SALUD PÚBLICA Y ASISTENCIA SOCIAL"/>
    <x v="2"/>
    <x v="5"/>
    <s v="4.2.99 - Planificación, gestión y supervisión de la salud"/>
    <s v="2.2 - CONTRATACIÓN DE SERVICIOS"/>
    <s v="2.2.4 - TRANSPORTE Y ALMACENAJE"/>
    <s v="N"/>
    <s v="00 - N/A"/>
    <s v="10 - FONDO GENERAL"/>
    <s v="(en blanco)"/>
    <s v="99 - MULTIPROVINCIAL"/>
    <n v="28822317"/>
    <n v="33067317"/>
    <n v="562637.75"/>
  </r>
  <r>
    <s v="2023"/>
    <x v="0"/>
    <x v="0"/>
    <x v="0"/>
    <x v="0"/>
    <s v="2 - Poder Ejecutivo"/>
    <s v="0207 - MINISTERIO DE SALUD PÚBLICA Y ASISTENCIA SOCIAL"/>
    <x v="2"/>
    <x v="5"/>
    <s v="4.2.99 - Planificación, gestión y supervisión de la salud"/>
    <s v="2.2 - CONTRATACIÓN DE SERVICIOS"/>
    <s v="2.2.5 - ALQUILERES Y RENTAS"/>
    <s v="N"/>
    <s v="00 - N/A"/>
    <s v="10 - FONDO GENERAL"/>
    <s v="(en blanco)"/>
    <s v="99 - MULTIPROVINCIAL"/>
    <n v="239754234"/>
    <n v="230734547"/>
    <n v="11100988.52"/>
  </r>
  <r>
    <s v="2023"/>
    <x v="0"/>
    <x v="0"/>
    <x v="0"/>
    <x v="0"/>
    <s v="2 - Poder Ejecutivo"/>
    <s v="0207 - MINISTERIO DE SALUD PÚBLICA Y ASISTENCIA SOCIAL"/>
    <x v="2"/>
    <x v="5"/>
    <s v="4.2.99 - Planificación, gestión y supervisión de la salud"/>
    <s v="2.2 - CONTRATACIÓN DE SERVICIOS"/>
    <s v="2.2.6 - SEGUROS"/>
    <s v="N"/>
    <s v="00 - N/A"/>
    <s v="10 - FONDO GENERAL"/>
    <s v="(en blanco)"/>
    <s v="99 - MULTIPROVINCIAL"/>
    <n v="65813156"/>
    <n v="74653527"/>
    <n v="3791617.2900000005"/>
  </r>
  <r>
    <s v="2023"/>
    <x v="0"/>
    <x v="0"/>
    <x v="0"/>
    <x v="0"/>
    <s v="2 - Poder Ejecutivo"/>
    <s v="0207 - MINISTERIO DE SALUD PÚBLICA Y ASISTENCIA SOCIAL"/>
    <x v="2"/>
    <x v="5"/>
    <s v="4.2.99 - Planificación, gestión y supervisión de la salud"/>
    <s v="2.2 - CONTRATACIÓN DE SERVICIOS"/>
    <s v="2.2.7 - SERVICIOS DE CONSERVACIÓN, REPARACIONES MENORES E INSTALACIONES TEMPORALES"/>
    <s v="N"/>
    <s v="00 - N/A"/>
    <s v="10 - FONDO GENERAL"/>
    <s v="(en blanco)"/>
    <s v="99 - MULTIPROVINCIAL"/>
    <n v="142794179"/>
    <n v="94379629.620000005"/>
    <n v="1323337.7"/>
  </r>
  <r>
    <s v="2023"/>
    <x v="0"/>
    <x v="0"/>
    <x v="0"/>
    <x v="0"/>
    <s v="2 - Poder Ejecutivo"/>
    <s v="0207 - MINISTERIO DE SALUD PÚBLICA Y ASISTENCIA SOCIAL"/>
    <x v="2"/>
    <x v="5"/>
    <s v="4.2.99 - Planificación, gestión y supervisión de la salud"/>
    <s v="2.2 - CONTRATACIÓN DE SERVICIOS"/>
    <s v="2.2.8 - OTROS SERVICIOS NO INCLUIDOS EN CONCEPTOS ANTERIORES"/>
    <s v="N"/>
    <s v="00 - N/A"/>
    <s v="10 - FONDO GENERAL"/>
    <s v="(en blanco)"/>
    <s v="99 - MULTIPROVINCIAL"/>
    <n v="405120809"/>
    <n v="380118352.80000001"/>
    <n v="3845503.79"/>
  </r>
  <r>
    <s v="2023"/>
    <x v="0"/>
    <x v="0"/>
    <x v="0"/>
    <x v="0"/>
    <s v="2 - Poder Ejecutivo"/>
    <s v="0207 - MINISTERIO DE SALUD PÚBLICA Y ASISTENCIA SOCIAL"/>
    <x v="2"/>
    <x v="5"/>
    <s v="4.2.99 - Planificación, gestión y supervisión de la salud"/>
    <s v="2.2 - CONTRATACIÓN DE SERVICIOS"/>
    <s v="2.2.8 - OTROS SERVICIOS NO INCLUIDOS EN CONCEPTOS ANTERIORES"/>
    <s v="N"/>
    <s v="00 - N/A"/>
    <s v="20 - FONDOS CON DESTINO ESPECÍFICO"/>
    <s v="(en blanco)"/>
    <s v="99 - MULTIPROVINCIAL"/>
    <n v="107891355"/>
    <n v="107891355"/>
    <n v="0"/>
  </r>
  <r>
    <s v="2023"/>
    <x v="0"/>
    <x v="0"/>
    <x v="0"/>
    <x v="0"/>
    <s v="2 - Poder Ejecutivo"/>
    <s v="0207 - MINISTERIO DE SALUD PÚBLICA Y ASISTENCIA SOCIAL"/>
    <x v="2"/>
    <x v="5"/>
    <s v="4.2.99 - Planificación, gestión y supervisión de la salud"/>
    <s v="2.2 - CONTRATACIÓN DE SERVICIOS"/>
    <s v="2.2.9 - OTRAS CONTRATACIONES DE SERVICIOS"/>
    <s v="N"/>
    <s v="00 - N/A"/>
    <s v="10 - FONDO GENERAL"/>
    <s v="(en blanco)"/>
    <s v="99 - MULTIPROVINCIAL"/>
    <n v="102823514"/>
    <n v="102861224"/>
    <n v="6963974.7100000009"/>
  </r>
  <r>
    <s v="2023"/>
    <x v="0"/>
    <x v="0"/>
    <x v="0"/>
    <x v="0"/>
    <s v="2 - Poder Ejecutivo"/>
    <s v="0207 - MINISTERIO DE SALUD PÚBLICA Y ASISTENCIA SOCIAL"/>
    <x v="2"/>
    <x v="5"/>
    <s v="4.2.99 - Planificación, gestión y supervisión de la salud"/>
    <s v="2.3 - MATERIALES Y SUMINISTROS"/>
    <s v="2.3.1 - ALIMENTOS Y PRODUCTOS AGROFORESTALES"/>
    <s v="N"/>
    <s v="00 - N/A"/>
    <s v="10 - FONDO GENERAL"/>
    <s v="(en blanco)"/>
    <s v="99 - MULTIPROVINCIAL"/>
    <n v="40516091"/>
    <n v="41394691"/>
    <n v="451745.95999999996"/>
  </r>
  <r>
    <s v="2023"/>
    <x v="0"/>
    <x v="0"/>
    <x v="0"/>
    <x v="0"/>
    <s v="2 - Poder Ejecutivo"/>
    <s v="0207 - MINISTERIO DE SALUD PÚBLICA Y ASISTENCIA SOCIAL"/>
    <x v="2"/>
    <x v="5"/>
    <s v="4.2.99 - Planificación, gestión y supervisión de la salud"/>
    <s v="2.3 - MATERIALES Y SUMINISTROS"/>
    <s v="2.3.2 - TEXTILES Y VESTUARIOS"/>
    <s v="N"/>
    <s v="00 - N/A"/>
    <s v="10 - FONDO GENERAL"/>
    <s v="(en blanco)"/>
    <s v="99 - MULTIPROVINCIAL"/>
    <n v="35500423"/>
    <n v="40251894"/>
    <n v="406308.57"/>
  </r>
  <r>
    <s v="2023"/>
    <x v="0"/>
    <x v="0"/>
    <x v="0"/>
    <x v="0"/>
    <s v="2 - Poder Ejecutivo"/>
    <s v="0207 - MINISTERIO DE SALUD PÚBLICA Y ASISTENCIA SOCIAL"/>
    <x v="2"/>
    <x v="5"/>
    <s v="4.2.99 - Planificación, gestión y supervisión de la salud"/>
    <s v="2.3 - MATERIALES Y SUMINISTROS"/>
    <s v="2.3.3 - PAPEL, CARTÓN E IMPRESOS"/>
    <s v="N"/>
    <s v="00 - N/A"/>
    <s v="10 - FONDO GENERAL"/>
    <s v="(en blanco)"/>
    <s v="99 - MULTIPROVINCIAL"/>
    <n v="21713007"/>
    <n v="20615307"/>
    <n v="220630.5"/>
  </r>
  <r>
    <s v="2023"/>
    <x v="0"/>
    <x v="0"/>
    <x v="0"/>
    <x v="0"/>
    <s v="2 - Poder Ejecutivo"/>
    <s v="0207 - MINISTERIO DE SALUD PÚBLICA Y ASISTENCIA SOCIAL"/>
    <x v="2"/>
    <x v="5"/>
    <s v="4.2.99 - Planificación, gestión y supervisión de la salud"/>
    <s v="2.3 - MATERIALES Y SUMINISTROS"/>
    <s v="2.3.4 - PRODUCTOS FARMACÉUTICOS"/>
    <s v="N"/>
    <s v="00 - N/A"/>
    <s v="10 - FONDO GENERAL"/>
    <s v="(en blanco)"/>
    <s v="99 - MULTIPROVINCIAL"/>
    <n v="10893466559"/>
    <n v="10893166559"/>
    <n v="1177361617.6900001"/>
  </r>
  <r>
    <s v="2023"/>
    <x v="0"/>
    <x v="0"/>
    <x v="0"/>
    <x v="0"/>
    <s v="2 - Poder Ejecutivo"/>
    <s v="0207 - MINISTERIO DE SALUD PÚBLICA Y ASISTENCIA SOCIAL"/>
    <x v="2"/>
    <x v="5"/>
    <s v="4.2.99 - Planificación, gestión y supervisión de la salud"/>
    <s v="2.3 - MATERIALES Y SUMINISTROS"/>
    <s v="2.3.4 - PRODUCTOS FARMACÉUTICOS"/>
    <s v="N"/>
    <s v="00 - N/A"/>
    <s v="20 - FONDOS CON DESTINO ESPECÍFICO"/>
    <s v="(en blanco)"/>
    <s v="99 - MULTIPROVINCIAL"/>
    <n v="474055620"/>
    <n v="431182672.38999999"/>
    <n v="0"/>
  </r>
  <r>
    <s v="2023"/>
    <x v="0"/>
    <x v="0"/>
    <x v="0"/>
    <x v="0"/>
    <s v="2 - Poder Ejecutivo"/>
    <s v="0207 - MINISTERIO DE SALUD PÚBLICA Y ASISTENCIA SOCIAL"/>
    <x v="2"/>
    <x v="5"/>
    <s v="4.2.99 - Planificación, gestión y supervisión de la salud"/>
    <s v="2.3 - MATERIALES Y SUMINISTROS"/>
    <s v="2.3.5 - CUERO, CAUCHO Y PLÁSTICO"/>
    <s v="N"/>
    <s v="00 - N/A"/>
    <s v="10 - FONDO GENERAL"/>
    <s v="(en blanco)"/>
    <s v="99 - MULTIPROVINCIAL"/>
    <n v="43519056"/>
    <n v="40269056"/>
    <n v="762895.98"/>
  </r>
  <r>
    <s v="2023"/>
    <x v="0"/>
    <x v="0"/>
    <x v="0"/>
    <x v="0"/>
    <s v="2 - Poder Ejecutivo"/>
    <s v="0207 - MINISTERIO DE SALUD PÚBLICA Y ASISTENCIA SOCIAL"/>
    <x v="2"/>
    <x v="5"/>
    <s v="4.2.99 - Planificación, gestión y supervisión de la salud"/>
    <s v="2.3 - MATERIALES Y SUMINISTROS"/>
    <s v="2.3.6 - PRODUCTOS DE MINERALES, METÁLICOS Y NO METÁLICOS"/>
    <s v="N"/>
    <s v="00 - N/A"/>
    <s v="10 - FONDO GENERAL"/>
    <s v="(en blanco)"/>
    <s v="99 - MULTIPROVINCIAL"/>
    <n v="23669336"/>
    <n v="15833696"/>
    <n v="42775"/>
  </r>
  <r>
    <s v="2023"/>
    <x v="0"/>
    <x v="0"/>
    <x v="0"/>
    <x v="0"/>
    <s v="2 - Poder Ejecutivo"/>
    <s v="0207 - MINISTERIO DE SALUD PÚBLICA Y ASISTENCIA SOCIAL"/>
    <x v="2"/>
    <x v="5"/>
    <s v="4.2.99 - Planificación, gestión y supervisión de la salud"/>
    <s v="2.3 - MATERIALES Y SUMINISTROS"/>
    <s v="2.3.7 - COMBUSTIBLES, LUBRICANTES, PRODUCTOS QUÍMICOS Y CONEXOS"/>
    <s v="N"/>
    <s v="00 - N/A"/>
    <s v="10 - FONDO GENERAL"/>
    <s v="(en blanco)"/>
    <s v="99 - MULTIPROVINCIAL"/>
    <n v="411002590"/>
    <n v="411434090"/>
    <n v="35768710.659999996"/>
  </r>
  <r>
    <s v="2023"/>
    <x v="0"/>
    <x v="0"/>
    <x v="0"/>
    <x v="0"/>
    <s v="2 - Poder Ejecutivo"/>
    <s v="0207 - MINISTERIO DE SALUD PÚBLICA Y ASISTENCIA SOCIAL"/>
    <x v="2"/>
    <x v="5"/>
    <s v="4.2.99 - Planificación, gestión y supervisión de la salud"/>
    <s v="2.3 - MATERIALES Y SUMINISTROS"/>
    <s v="2.3.7 - COMBUSTIBLES, LUBRICANTES, PRODUCTOS QUÍMICOS Y CONEXOS"/>
    <s v="N"/>
    <s v="00 - N/A"/>
    <s v="20 - FONDOS CON DESTINO ESPECÍFICO"/>
    <s v="(en blanco)"/>
    <s v="99 - MULTIPROVINCIAL"/>
    <n v="0"/>
    <n v="42872947.609999999"/>
    <n v="12069836.85"/>
  </r>
  <r>
    <s v="2023"/>
    <x v="0"/>
    <x v="0"/>
    <x v="0"/>
    <x v="0"/>
    <s v="2 - Poder Ejecutivo"/>
    <s v="0207 - MINISTERIO DE SALUD PÚBLICA Y ASISTENCIA SOCIAL"/>
    <x v="2"/>
    <x v="5"/>
    <s v="4.2.99 - Planificación, gestión y supervisión de la salud"/>
    <s v="2.3 - MATERIALES Y SUMINISTROS"/>
    <s v="2.3.9 - PRODUCTOS Y ÚTILES VARIOS"/>
    <s v="N"/>
    <s v="00 - N/A"/>
    <s v="10 - FONDO GENERAL"/>
    <s v="(en blanco)"/>
    <s v="99 - MULTIPROVINCIAL"/>
    <n v="2008889197"/>
    <n v="2008832631"/>
    <n v="157389692.06999999"/>
  </r>
  <r>
    <s v="2023"/>
    <x v="0"/>
    <x v="0"/>
    <x v="0"/>
    <x v="0"/>
    <s v="2 - Poder Ejecutivo"/>
    <s v="0208 - MINISTERIO DE DEPORTES Y RECREACIÓN"/>
    <x v="2"/>
    <x v="6"/>
    <s v="4.3.01 - Deportes de alto rendimiento"/>
    <s v="2.1 - REMUNERACIONES Y CONTRIBUCIONES"/>
    <s v="2.1.1 - REMUNERACIONES"/>
    <s v="N"/>
    <s v="00 - N/A"/>
    <s v="10 - FONDO GENERAL"/>
    <s v="(en blanco)"/>
    <s v="99 - MULTIPROVINCIAL"/>
    <n v="51647000"/>
    <n v="51647000"/>
    <n v="8524667.3000000007"/>
  </r>
  <r>
    <s v="2023"/>
    <x v="0"/>
    <x v="0"/>
    <x v="0"/>
    <x v="0"/>
    <s v="2 - Poder Ejecutivo"/>
    <s v="0208 - MINISTERIO DE DEPORTES Y RECREACIÓN"/>
    <x v="2"/>
    <x v="6"/>
    <s v="4.3.01 - Deportes de alto rendimiento"/>
    <s v="2.1 - REMUNERACIONES Y CONTRIBUCIONES"/>
    <s v="2.1.5 - CONTRIBUCIONES A LA SEGURIDAD SOCIAL"/>
    <s v="N"/>
    <s v="00 - N/A"/>
    <s v="10 - FONDO GENERAL"/>
    <s v="(en blanco)"/>
    <s v="99 - MULTIPROVINCIAL"/>
    <n v="7138584"/>
    <n v="7138584"/>
    <n v="1294012.8600000001"/>
  </r>
  <r>
    <s v="2023"/>
    <x v="0"/>
    <x v="0"/>
    <x v="0"/>
    <x v="0"/>
    <s v="2 - Poder Ejecutivo"/>
    <s v="0208 - MINISTERIO DE DEPORTES Y RECREACIÓN"/>
    <x v="2"/>
    <x v="6"/>
    <s v="4.3.01 - Deportes de alto rendimiento"/>
    <s v="2.2 - CONTRATACIÓN DE SERVICIOS"/>
    <s v="2.2.4 - TRANSPORTE Y ALMACENAJE"/>
    <s v="N"/>
    <s v="00 - N/A"/>
    <s v="10 - FONDO GENERAL"/>
    <s v="(en blanco)"/>
    <s v="99 - MULTIPROVINCIAL"/>
    <n v="6000000"/>
    <n v="6000000"/>
    <n v="0"/>
  </r>
  <r>
    <s v="2023"/>
    <x v="0"/>
    <x v="0"/>
    <x v="0"/>
    <x v="0"/>
    <s v="2 - Poder Ejecutivo"/>
    <s v="0208 - MINISTERIO DE DEPORTES Y RECREACIÓN"/>
    <x v="2"/>
    <x v="6"/>
    <s v="4.3.01 - Deportes de alto rendimiento"/>
    <s v="2.2 - CONTRATACIÓN DE SERVICIOS"/>
    <s v="2.2.6 - SEGUROS"/>
    <s v="N"/>
    <s v="00 - N/A"/>
    <s v="10 - FONDO GENERAL"/>
    <s v="(en blanco)"/>
    <s v="99 - MULTIPROVINCIAL"/>
    <n v="9000000"/>
    <n v="9000000"/>
    <n v="1744454.48"/>
  </r>
  <r>
    <s v="2023"/>
    <x v="0"/>
    <x v="0"/>
    <x v="0"/>
    <x v="0"/>
    <s v="2 - Poder Ejecutivo"/>
    <s v="0208 - MINISTERIO DE DEPORTES Y RECREACIÓN"/>
    <x v="2"/>
    <x v="6"/>
    <s v="4.3.01 - Deportes de alto rendimiento"/>
    <s v="2.2 - CONTRATACIÓN DE SERVICIOS"/>
    <s v="2.2.9 - OTRAS CONTRATACIONES DE SERVICIOS"/>
    <s v="N"/>
    <s v="00 - N/A"/>
    <s v="10 - FONDO GENERAL"/>
    <s v="(en blanco)"/>
    <s v="99 - MULTIPROVINCIAL"/>
    <n v="75000000"/>
    <n v="75000000"/>
    <n v="6683621.71"/>
  </r>
  <r>
    <s v="2023"/>
    <x v="0"/>
    <x v="0"/>
    <x v="0"/>
    <x v="0"/>
    <s v="2 - Poder Ejecutivo"/>
    <s v="0208 - MINISTERIO DE DEPORTES Y RECREACIÓN"/>
    <x v="2"/>
    <x v="6"/>
    <s v="4.3.01 - Deportes de alto rendimiento"/>
    <s v="2.3 - MATERIALES Y SUMINISTROS"/>
    <s v="2.3.1 - ALIMENTOS Y PRODUCTOS AGROFORESTALES"/>
    <s v="N"/>
    <s v="00 - N/A"/>
    <s v="10 - FONDO GENERAL"/>
    <s v="(en blanco)"/>
    <s v="99 - MULTIPROVINCIAL"/>
    <n v="1500000"/>
    <n v="1500000"/>
    <n v="0"/>
  </r>
  <r>
    <s v="2023"/>
    <x v="0"/>
    <x v="0"/>
    <x v="0"/>
    <x v="0"/>
    <s v="2 - Poder Ejecutivo"/>
    <s v="0208 - MINISTERIO DE DEPORTES Y RECREACIÓN"/>
    <x v="2"/>
    <x v="6"/>
    <s v="4.3.01 - Deportes de alto rendimiento"/>
    <s v="2.3 - MATERIALES Y SUMINISTROS"/>
    <s v="2.3.2 - TEXTILES Y VESTUARIOS"/>
    <s v="N"/>
    <s v="00 - N/A"/>
    <s v="10 - FONDO GENERAL"/>
    <s v="(en blanco)"/>
    <s v="99 - MULTIPROVINCIAL"/>
    <n v="2800000"/>
    <n v="30800000"/>
    <n v="0"/>
  </r>
  <r>
    <s v="2023"/>
    <x v="0"/>
    <x v="0"/>
    <x v="0"/>
    <x v="0"/>
    <s v="2 - Poder Ejecutivo"/>
    <s v="0208 - MINISTERIO DE DEPORTES Y RECREACIÓN"/>
    <x v="2"/>
    <x v="6"/>
    <s v="4.3.01 - Deportes de alto rendimiento"/>
    <s v="2.3 - MATERIALES Y SUMINISTROS"/>
    <s v="2.3.3 - PAPEL, CARTÓN E IMPRESOS"/>
    <s v="N"/>
    <s v="00 - N/A"/>
    <s v="10 - FONDO GENERAL"/>
    <s v="(en blanco)"/>
    <s v="99 - MULTIPROVINCIAL"/>
    <n v="200000"/>
    <n v="200000"/>
    <n v="0"/>
  </r>
  <r>
    <s v="2023"/>
    <x v="0"/>
    <x v="0"/>
    <x v="0"/>
    <x v="0"/>
    <s v="2 - Poder Ejecutivo"/>
    <s v="0208 - MINISTERIO DE DEPORTES Y RECREACIÓN"/>
    <x v="2"/>
    <x v="6"/>
    <s v="4.3.01 - Deportes de alto rendimiento"/>
    <s v="2.3 - MATERIALES Y SUMINISTROS"/>
    <s v="2.3.4 - PRODUCTOS FARMACÉUTICOS"/>
    <s v="N"/>
    <s v="00 - N/A"/>
    <s v="10 - FONDO GENERAL"/>
    <s v="(en blanco)"/>
    <s v="99 - MULTIPROVINCIAL"/>
    <n v="900000"/>
    <n v="0"/>
    <n v="0"/>
  </r>
  <r>
    <s v="2023"/>
    <x v="0"/>
    <x v="0"/>
    <x v="0"/>
    <x v="0"/>
    <s v="2 - Poder Ejecutivo"/>
    <s v="0208 - MINISTERIO DE DEPORTES Y RECREACIÓN"/>
    <x v="2"/>
    <x v="6"/>
    <s v="4.3.01 - Deportes de alto rendimiento"/>
    <s v="2.3 - MATERIALES Y SUMINISTROS"/>
    <s v="2.3.7 - COMBUSTIBLES, LUBRICANTES, PRODUCTOS QUÍMICOS Y CONEXOS"/>
    <s v="N"/>
    <s v="00 - N/A"/>
    <s v="10 - FONDO GENERAL"/>
    <s v="(en blanco)"/>
    <s v="99 - MULTIPROVINCIAL"/>
    <n v="220000"/>
    <n v="220000"/>
    <n v="0"/>
  </r>
  <r>
    <s v="2023"/>
    <x v="0"/>
    <x v="0"/>
    <x v="0"/>
    <x v="0"/>
    <s v="2 - Poder Ejecutivo"/>
    <s v="0208 - MINISTERIO DE DEPORTES Y RECREACIÓN"/>
    <x v="2"/>
    <x v="6"/>
    <s v="4.3.01 - Deportes de alto rendimiento"/>
    <s v="2.3 - MATERIALES Y SUMINISTROS"/>
    <s v="2.3.9 - PRODUCTOS Y ÚTILES VARIOS"/>
    <s v="N"/>
    <s v="00 - N/A"/>
    <s v="10 - FONDO GENERAL"/>
    <s v="(en blanco)"/>
    <s v="99 - MULTIPROVINCIAL"/>
    <n v="3879202"/>
    <n v="3379202"/>
    <n v="0"/>
  </r>
  <r>
    <s v="2023"/>
    <x v="0"/>
    <x v="0"/>
    <x v="0"/>
    <x v="0"/>
    <s v="2 - Poder Ejecutivo"/>
    <s v="0208 - MINISTERIO DE DEPORTES Y RECREACIÓN"/>
    <x v="2"/>
    <x v="6"/>
    <s v="4.3.02 - Servicios recreativos y deportivos"/>
    <s v="2.1 - REMUNERACIONES Y CONTRIBUCIONES"/>
    <s v="2.1.1 - REMUNERACIONES"/>
    <s v="N"/>
    <s v="00 - N/A"/>
    <s v="10 - FONDO GENERAL"/>
    <s v="(en blanco)"/>
    <s v="99 - MULTIPROVINCIAL"/>
    <n v="49535770"/>
    <n v="49535770"/>
    <n v="9143637.4299999997"/>
  </r>
  <r>
    <s v="2023"/>
    <x v="0"/>
    <x v="0"/>
    <x v="0"/>
    <x v="0"/>
    <s v="2 - Poder Ejecutivo"/>
    <s v="0208 - MINISTERIO DE DEPORTES Y RECREACIÓN"/>
    <x v="2"/>
    <x v="6"/>
    <s v="4.3.02 - Servicios recreativos y deportivos"/>
    <s v="2.1 - REMUNERACIONES Y CONTRIBUCIONES"/>
    <s v="2.1.5 - CONTRIBUCIONES A LA SEGURIDAD SOCIAL"/>
    <s v="N"/>
    <s v="00 - N/A"/>
    <s v="10 - FONDO GENERAL"/>
    <s v="(en blanco)"/>
    <s v="99 - MULTIPROVINCIAL"/>
    <n v="6842476"/>
    <n v="6842476"/>
    <n v="1387816.3099999996"/>
  </r>
  <r>
    <s v="2023"/>
    <x v="0"/>
    <x v="0"/>
    <x v="0"/>
    <x v="0"/>
    <s v="2 - Poder Ejecutivo"/>
    <s v="0208 - MINISTERIO DE DEPORTES Y RECREACIÓN"/>
    <x v="2"/>
    <x v="6"/>
    <s v="4.3.02 - Servicios recreativos y deportivos"/>
    <s v="2.2 - CONTRATACIÓN DE SERVICIOS"/>
    <s v="2.2.2 - PUBLICIDAD, IMPRESIÓN Y ENCUADERNACIÓN"/>
    <s v="N"/>
    <s v="00 - N/A"/>
    <s v="10 - FONDO GENERAL"/>
    <s v="(en blanco)"/>
    <s v="99 - MULTIPROVINCIAL"/>
    <n v="300000"/>
    <n v="300000"/>
    <n v="0"/>
  </r>
  <r>
    <s v="2023"/>
    <x v="0"/>
    <x v="0"/>
    <x v="0"/>
    <x v="0"/>
    <s v="2 - Poder Ejecutivo"/>
    <s v="0208 - MINISTERIO DE DEPORTES Y RECREACIÓN"/>
    <x v="2"/>
    <x v="6"/>
    <s v="4.3.02 - Servicios recreativos y deportivos"/>
    <s v="2.2 - CONTRATACIÓN DE SERVICIOS"/>
    <s v="2.2.3 - VIÁTICOS"/>
    <s v="N"/>
    <s v="00 - N/A"/>
    <s v="10 - FONDO GENERAL"/>
    <s v="(en blanco)"/>
    <s v="99 - MULTIPROVINCIAL"/>
    <n v="8200000"/>
    <n v="14200000"/>
    <n v="0"/>
  </r>
  <r>
    <s v="2023"/>
    <x v="0"/>
    <x v="0"/>
    <x v="0"/>
    <x v="0"/>
    <s v="2 - Poder Ejecutivo"/>
    <s v="0208 - MINISTERIO DE DEPORTES Y RECREACIÓN"/>
    <x v="2"/>
    <x v="6"/>
    <s v="4.3.02 - Servicios recreativos y deportivos"/>
    <s v="2.2 - CONTRATACIÓN DE SERVICIOS"/>
    <s v="2.2.4 - TRANSPORTE Y ALMACENAJE"/>
    <s v="N"/>
    <s v="00 - N/A"/>
    <s v="10 - FONDO GENERAL"/>
    <s v="(en blanco)"/>
    <s v="99 - MULTIPROVINCIAL"/>
    <n v="3500000"/>
    <n v="3500000"/>
    <n v="0"/>
  </r>
  <r>
    <s v="2023"/>
    <x v="0"/>
    <x v="0"/>
    <x v="0"/>
    <x v="0"/>
    <s v="2 - Poder Ejecutivo"/>
    <s v="0208 - MINISTERIO DE DEPORTES Y RECREACIÓN"/>
    <x v="2"/>
    <x v="6"/>
    <s v="4.3.02 - Servicios recreativos y deportivos"/>
    <s v="2.2 - CONTRATACIÓN DE SERVICIOS"/>
    <s v="2.2.5 - ALQUILERES Y RENTAS"/>
    <s v="N"/>
    <s v="00 - N/A"/>
    <s v="10 - FONDO GENERAL"/>
    <s v="(en blanco)"/>
    <s v="99 - MULTIPROVINCIAL"/>
    <n v="1200000"/>
    <n v="1200000"/>
    <n v="0"/>
  </r>
  <r>
    <s v="2023"/>
    <x v="0"/>
    <x v="0"/>
    <x v="0"/>
    <x v="0"/>
    <s v="2 - Poder Ejecutivo"/>
    <s v="0208 - MINISTERIO DE DEPORTES Y RECREACIÓN"/>
    <x v="2"/>
    <x v="6"/>
    <s v="4.3.02 - Servicios recreativos y deportivos"/>
    <s v="2.2 - CONTRATACIÓN DE SERVICIOS"/>
    <s v="2.2.8 - OTROS SERVICIOS NO INCLUIDOS EN CONCEPTOS ANTERIORES"/>
    <s v="N"/>
    <s v="00 - N/A"/>
    <s v="10 - FONDO GENERAL"/>
    <s v="(en blanco)"/>
    <s v="99 - MULTIPROVINCIAL"/>
    <n v="5500000"/>
    <n v="5500000"/>
    <n v="0"/>
  </r>
  <r>
    <s v="2023"/>
    <x v="0"/>
    <x v="0"/>
    <x v="0"/>
    <x v="0"/>
    <s v="2 - Poder Ejecutivo"/>
    <s v="0208 - MINISTERIO DE DEPORTES Y RECREACIÓN"/>
    <x v="2"/>
    <x v="6"/>
    <s v="4.3.02 - Servicios recreativos y deportivos"/>
    <s v="2.2 - CONTRATACIÓN DE SERVICIOS"/>
    <s v="2.2.9 - OTRAS CONTRATACIONES DE SERVICIOS"/>
    <s v="N"/>
    <s v="00 - N/A"/>
    <s v="10 - FONDO GENERAL"/>
    <s v="(en blanco)"/>
    <s v="99 - MULTIPROVINCIAL"/>
    <n v="4000000"/>
    <n v="3000000"/>
    <n v="0"/>
  </r>
  <r>
    <s v="2023"/>
    <x v="0"/>
    <x v="0"/>
    <x v="0"/>
    <x v="0"/>
    <s v="2 - Poder Ejecutivo"/>
    <s v="0208 - MINISTERIO DE DEPORTES Y RECREACIÓN"/>
    <x v="2"/>
    <x v="6"/>
    <s v="4.3.02 - Servicios recreativos y deportivos"/>
    <s v="2.3 - MATERIALES Y SUMINISTROS"/>
    <s v="2.3.1 - ALIMENTOS Y PRODUCTOS AGROFORESTALES"/>
    <s v="N"/>
    <s v="00 - N/A"/>
    <s v="10 - FONDO GENERAL"/>
    <s v="(en blanco)"/>
    <s v="99 - MULTIPROVINCIAL"/>
    <n v="2800000"/>
    <n v="4000000"/>
    <n v="0"/>
  </r>
  <r>
    <s v="2023"/>
    <x v="0"/>
    <x v="0"/>
    <x v="0"/>
    <x v="0"/>
    <s v="2 - Poder Ejecutivo"/>
    <s v="0208 - MINISTERIO DE DEPORTES Y RECREACIÓN"/>
    <x v="2"/>
    <x v="6"/>
    <s v="4.3.02 - Servicios recreativos y deportivos"/>
    <s v="2.3 - MATERIALES Y SUMINISTROS"/>
    <s v="2.3.2 - TEXTILES Y VESTUARIOS"/>
    <s v="N"/>
    <s v="00 - N/A"/>
    <s v="10 - FONDO GENERAL"/>
    <s v="(en blanco)"/>
    <s v="99 - MULTIPROVINCIAL"/>
    <n v="6500000"/>
    <n v="7000000"/>
    <n v="0"/>
  </r>
  <r>
    <s v="2023"/>
    <x v="0"/>
    <x v="0"/>
    <x v="0"/>
    <x v="0"/>
    <s v="2 - Poder Ejecutivo"/>
    <s v="0208 - MINISTERIO DE DEPORTES Y RECREACIÓN"/>
    <x v="2"/>
    <x v="6"/>
    <s v="4.3.02 - Servicios recreativos y deportivos"/>
    <s v="2.3 - MATERIALES Y SUMINISTROS"/>
    <s v="2.3.3 - PAPEL, CARTÓN E IMPRESOS"/>
    <s v="N"/>
    <s v="00 - N/A"/>
    <s v="10 - FONDO GENERAL"/>
    <s v="(en blanco)"/>
    <s v="99 - MULTIPROVINCIAL"/>
    <n v="1200000"/>
    <n v="1200000"/>
    <n v="0"/>
  </r>
  <r>
    <s v="2023"/>
    <x v="0"/>
    <x v="0"/>
    <x v="0"/>
    <x v="0"/>
    <s v="2 - Poder Ejecutivo"/>
    <s v="0208 - MINISTERIO DE DEPORTES Y RECREACIÓN"/>
    <x v="2"/>
    <x v="6"/>
    <s v="4.3.02 - Servicios recreativos y deportivos"/>
    <s v="2.3 - MATERIALES Y SUMINISTROS"/>
    <s v="2.3.5 - CUERO, CAUCHO Y PLÁSTICO"/>
    <s v="N"/>
    <s v="00 - N/A"/>
    <s v="10 - FONDO GENERAL"/>
    <s v="(en blanco)"/>
    <s v="99 - MULTIPROVINCIAL"/>
    <n v="500000"/>
    <n v="500000"/>
    <n v="0"/>
  </r>
  <r>
    <s v="2023"/>
    <x v="0"/>
    <x v="0"/>
    <x v="0"/>
    <x v="0"/>
    <s v="2 - Poder Ejecutivo"/>
    <s v="0208 - MINISTERIO DE DEPORTES Y RECREACIÓN"/>
    <x v="2"/>
    <x v="6"/>
    <s v="4.3.02 - Servicios recreativos y deportivos"/>
    <s v="2.3 - MATERIALES Y SUMINISTROS"/>
    <s v="2.3.9 - PRODUCTOS Y ÚTILES VARIOS"/>
    <s v="N"/>
    <s v="00 - N/A"/>
    <s v="10 - FONDO GENERAL"/>
    <s v="(en blanco)"/>
    <s v="99 - MULTIPROVINCIAL"/>
    <n v="6400000"/>
    <n v="6400000"/>
    <n v="0"/>
  </r>
  <r>
    <s v="2023"/>
    <x v="0"/>
    <x v="0"/>
    <x v="0"/>
    <x v="0"/>
    <s v="2 - Poder Ejecutivo"/>
    <s v="0208 - MINISTERIO DE DEPORTES Y RECREACIÓN"/>
    <x v="2"/>
    <x v="6"/>
    <s v="4.3.99 - Planificación, gestión y supervisión de las actividades deportivas, recreativas, culturales y religiosas"/>
    <s v="2.1 - REMUNERACIONES Y CONTRIBUCIONES"/>
    <s v="2.1.1 - REMUNERACIONES"/>
    <s v="N"/>
    <s v="00 - N/A"/>
    <s v="10 - FONDO GENERAL"/>
    <s v="(en blanco)"/>
    <s v="99 - MULTIPROVINCIAL"/>
    <n v="819189579"/>
    <n v="637194779.75"/>
    <n v="115625871.38999999"/>
  </r>
  <r>
    <s v="2023"/>
    <x v="0"/>
    <x v="0"/>
    <x v="0"/>
    <x v="0"/>
    <s v="2 - Poder Ejecutivo"/>
    <s v="0208 - MINISTERIO DE DEPORTES Y RECREACIÓN"/>
    <x v="2"/>
    <x v="6"/>
    <s v="4.3.99 - Planificación, gestión y supervisión de las actividades deportivas, recreativas, culturales y religiosas"/>
    <s v="2.1 - REMUNERACIONES Y CONTRIBUCIONES"/>
    <s v="2.1.2 - SOBRESUELDOS"/>
    <s v="N"/>
    <s v="00 - N/A"/>
    <s v="10 - FONDO GENERAL"/>
    <s v="(en blanco)"/>
    <s v="99 - MULTIPROVINCIAL"/>
    <n v="227056000"/>
    <n v="227056000"/>
    <n v="10509499.899999999"/>
  </r>
  <r>
    <s v="2023"/>
    <x v="0"/>
    <x v="0"/>
    <x v="0"/>
    <x v="0"/>
    <s v="2 - Poder Ejecutivo"/>
    <s v="0208 - MINISTERIO DE DEPORTES Y RECREACIÓN"/>
    <x v="2"/>
    <x v="6"/>
    <s v="4.3.99 - Planificación, gestión y supervisión de las actividades deportivas, recreativas, culturales y religiosas"/>
    <s v="2.1 - REMUNERACIONES Y CONTRIBUCIONES"/>
    <s v="2.1.3 - DIETAS Y GASTOS DE REPRESENTACIÓN"/>
    <s v="N"/>
    <s v="00 - N/A"/>
    <s v="20 - FONDOS CON DESTINO ESPECÍFICO"/>
    <s v="(en blanco)"/>
    <s v="99 - MULTIPROVINCIAL"/>
    <n v="900000"/>
    <n v="900000"/>
    <n v="0"/>
  </r>
  <r>
    <s v="2023"/>
    <x v="0"/>
    <x v="0"/>
    <x v="0"/>
    <x v="0"/>
    <s v="2 - Poder Ejecutivo"/>
    <s v="0208 - MINISTERIO DE DEPORTES Y RECREACIÓN"/>
    <x v="2"/>
    <x v="6"/>
    <s v="4.3.99 - Planificación, gestión y supervisión de las actividades deportivas, recreativas, culturales y religiosas"/>
    <s v="2.1 - REMUNERACIONES Y CONTRIBUCIONES"/>
    <s v="2.1.5 - CONTRIBUCIONES A LA SEGURIDAD SOCIAL"/>
    <s v="N"/>
    <s v="00 - N/A"/>
    <s v="10 - FONDO GENERAL"/>
    <s v="(en blanco)"/>
    <s v="99 - MULTIPROVINCIAL"/>
    <n v="111715112"/>
    <n v="111715112"/>
    <n v="17609014.370000005"/>
  </r>
  <r>
    <s v="2023"/>
    <x v="0"/>
    <x v="0"/>
    <x v="0"/>
    <x v="0"/>
    <s v="2 - Poder Ejecutivo"/>
    <s v="0208 - MINISTERIO DE DEPORTES Y RECREACIÓN"/>
    <x v="2"/>
    <x v="6"/>
    <s v="4.3.99 - Planificación, gestión y supervisión de las actividades deportivas, recreativas, culturales y religiosas"/>
    <s v="2.2 - CONTRATACIÓN DE SERVICIOS"/>
    <s v="2.2.1 - SERVICIOS BÁSICOS"/>
    <s v="N"/>
    <s v="00 - N/A"/>
    <s v="10 - FONDO GENERAL"/>
    <s v="(en blanco)"/>
    <s v="99 - MULTIPROVINCIAL"/>
    <n v="183192579"/>
    <n v="183192579"/>
    <n v="41477120.049999997"/>
  </r>
  <r>
    <s v="2023"/>
    <x v="0"/>
    <x v="0"/>
    <x v="0"/>
    <x v="0"/>
    <s v="2 - Poder Ejecutivo"/>
    <s v="0208 - MINISTERIO DE DEPORTES Y RECREACIÓN"/>
    <x v="2"/>
    <x v="6"/>
    <s v="4.3.99 - Planificación, gestión y supervisión de las actividades deportivas, recreativas, culturales y religiosas"/>
    <s v="2.2 - CONTRATACIÓN DE SERVICIOS"/>
    <s v="2.2.1 - SERVICIOS BÁSICOS"/>
    <s v="N"/>
    <s v="00 - N/A"/>
    <s v="20 - FONDOS CON DESTINO ESPECÍFICO"/>
    <s v="(en blanco)"/>
    <s v="99 - MULTIPROVINCIAL"/>
    <n v="12744000"/>
    <n v="12744000"/>
    <n v="0"/>
  </r>
  <r>
    <s v="2023"/>
    <x v="0"/>
    <x v="0"/>
    <x v="0"/>
    <x v="0"/>
    <s v="2 - Poder Ejecutivo"/>
    <s v="0208 - MINISTERIO DE DEPORTES Y RECREACIÓN"/>
    <x v="2"/>
    <x v="6"/>
    <s v="4.3.99 - Planificación, gestión y supervisión de las actividades deportivas, recreativas, culturales y religiosas"/>
    <s v="2.2 - CONTRATACIÓN DE SERVICIOS"/>
    <s v="2.2.2 - PUBLICIDAD, IMPRESIÓN Y ENCUADERNACIÓN"/>
    <s v="N"/>
    <s v="00 - N/A"/>
    <s v="10 - FONDO GENERAL"/>
    <s v="(en blanco)"/>
    <s v="99 - MULTIPROVINCIAL"/>
    <n v="6500000"/>
    <n v="6500000"/>
    <n v="244152.81"/>
  </r>
  <r>
    <s v="2023"/>
    <x v="0"/>
    <x v="0"/>
    <x v="0"/>
    <x v="0"/>
    <s v="2 - Poder Ejecutivo"/>
    <s v="0208 - MINISTERIO DE DEPORTES Y RECREACIÓN"/>
    <x v="2"/>
    <x v="6"/>
    <s v="4.3.99 - Planificación, gestión y supervisión de las actividades deportivas, recreativas, culturales y religiosas"/>
    <s v="2.2 - CONTRATACIÓN DE SERVICIOS"/>
    <s v="2.2.2 - PUBLICIDAD, IMPRESIÓN Y ENCUADERNACIÓN"/>
    <s v="N"/>
    <s v="00 - N/A"/>
    <s v="20 - FONDOS CON DESTINO ESPECÍFICO"/>
    <s v="(en blanco)"/>
    <s v="99 - MULTIPROVINCIAL"/>
    <n v="2500000"/>
    <n v="2500000"/>
    <n v="0"/>
  </r>
  <r>
    <s v="2023"/>
    <x v="0"/>
    <x v="0"/>
    <x v="0"/>
    <x v="0"/>
    <s v="2 - Poder Ejecutivo"/>
    <s v="0208 - MINISTERIO DE DEPORTES Y RECREACIÓN"/>
    <x v="2"/>
    <x v="6"/>
    <s v="4.3.99 - Planificación, gestión y supervisión de las actividades deportivas, recreativas, culturales y religiosas"/>
    <s v="2.2 - CONTRATACIÓN DE SERVICIOS"/>
    <s v="2.2.3 - VIÁTICOS"/>
    <s v="N"/>
    <s v="00 - N/A"/>
    <s v="10 - FONDO GENERAL"/>
    <s v="(en blanco)"/>
    <s v="99 - MULTIPROVINCIAL"/>
    <n v="7000000"/>
    <n v="9000000"/>
    <n v="82900"/>
  </r>
  <r>
    <s v="2023"/>
    <x v="0"/>
    <x v="0"/>
    <x v="0"/>
    <x v="0"/>
    <s v="2 - Poder Ejecutivo"/>
    <s v="0208 - MINISTERIO DE DEPORTES Y RECREACIÓN"/>
    <x v="2"/>
    <x v="6"/>
    <s v="4.3.99 - Planificación, gestión y supervisión de las actividades deportivas, recreativas, culturales y religiosas"/>
    <s v="2.2 - CONTRATACIÓN DE SERVICIOS"/>
    <s v="2.2.4 - TRANSPORTE Y ALMACENAJE"/>
    <s v="N"/>
    <s v="00 - N/A"/>
    <s v="10 - FONDO GENERAL"/>
    <s v="(en blanco)"/>
    <s v="99 - MULTIPROVINCIAL"/>
    <n v="2250000"/>
    <n v="2250000"/>
    <n v="0"/>
  </r>
  <r>
    <s v="2023"/>
    <x v="0"/>
    <x v="0"/>
    <x v="0"/>
    <x v="0"/>
    <s v="2 - Poder Ejecutivo"/>
    <s v="0208 - MINISTERIO DE DEPORTES Y RECREACIÓN"/>
    <x v="2"/>
    <x v="6"/>
    <s v="4.3.99 - Planificación, gestión y supervisión de las actividades deportivas, recreativas, culturales y religiosas"/>
    <s v="2.2 - CONTRATACIÓN DE SERVICIOS"/>
    <s v="2.2.4 - TRANSPORTE Y ALMACENAJE"/>
    <s v="N"/>
    <s v="00 - N/A"/>
    <s v="20 - FONDOS CON DESTINO ESPECÍFICO"/>
    <s v="(en blanco)"/>
    <s v="99 - MULTIPROVINCIAL"/>
    <n v="0"/>
    <n v="9970000"/>
    <n v="0"/>
  </r>
  <r>
    <s v="2023"/>
    <x v="0"/>
    <x v="0"/>
    <x v="0"/>
    <x v="0"/>
    <s v="2 - Poder Ejecutivo"/>
    <s v="0208 - MINISTERIO DE DEPORTES Y RECREACIÓN"/>
    <x v="2"/>
    <x v="6"/>
    <s v="4.3.99 - Planificación, gestión y supervisión de las actividades deportivas, recreativas, culturales y religiosas"/>
    <s v="2.2 - CONTRATACIÓN DE SERVICIOS"/>
    <s v="2.2.5 - ALQUILERES Y RENTAS"/>
    <s v="N"/>
    <s v="00 - N/A"/>
    <s v="10 - FONDO GENERAL"/>
    <s v="(en blanco)"/>
    <s v="99 - MULTIPROVINCIAL"/>
    <n v="9750100"/>
    <n v="9750100"/>
    <n v="4217861.54"/>
  </r>
  <r>
    <s v="2023"/>
    <x v="0"/>
    <x v="0"/>
    <x v="0"/>
    <x v="0"/>
    <s v="2 - Poder Ejecutivo"/>
    <s v="0208 - MINISTERIO DE DEPORTES Y RECREACIÓN"/>
    <x v="2"/>
    <x v="6"/>
    <s v="4.3.99 - Planificación, gestión y supervisión de las actividades deportivas, recreativas, culturales y religiosas"/>
    <s v="2.2 - CONTRATACIÓN DE SERVICIOS"/>
    <s v="2.2.5 - ALQUILERES Y RENTAS"/>
    <s v="N"/>
    <s v="00 - N/A"/>
    <s v="20 - FONDOS CON DESTINO ESPECÍFICO"/>
    <s v="(en blanco)"/>
    <s v="99 - MULTIPROVINCIAL"/>
    <n v="3493800"/>
    <n v="3493800"/>
    <n v="0"/>
  </r>
  <r>
    <s v="2023"/>
    <x v="0"/>
    <x v="0"/>
    <x v="0"/>
    <x v="0"/>
    <s v="2 - Poder Ejecutivo"/>
    <s v="0208 - MINISTERIO DE DEPORTES Y RECREACIÓN"/>
    <x v="2"/>
    <x v="6"/>
    <s v="4.3.99 - Planificación, gestión y supervisión de las actividades deportivas, recreativas, culturales y religiosas"/>
    <s v="2.2 - CONTRATACIÓN DE SERVICIOS"/>
    <s v="2.2.6 - SEGUROS"/>
    <s v="N"/>
    <s v="00 - N/A"/>
    <s v="10 - FONDO GENERAL"/>
    <s v="(en blanco)"/>
    <s v="99 - MULTIPROVINCIAL"/>
    <n v="14700000"/>
    <n v="14700000"/>
    <n v="1881547.84"/>
  </r>
  <r>
    <s v="2023"/>
    <x v="0"/>
    <x v="0"/>
    <x v="0"/>
    <x v="0"/>
    <s v="2 - Poder Ejecutivo"/>
    <s v="0208 - MINISTERIO DE DEPORTES Y RECREACIÓN"/>
    <x v="2"/>
    <x v="6"/>
    <s v="4.3.99 - Planificación, gestión y supervisión de las actividades deportivas, recreativas, culturales y religiosas"/>
    <s v="2.2 - CONTRATACIÓN DE SERVICIOS"/>
    <s v="2.2.6 - SEGUROS"/>
    <s v="N"/>
    <s v="00 - N/A"/>
    <s v="20 - FONDOS CON DESTINO ESPECÍFICO"/>
    <s v="(en blanco)"/>
    <s v="99 - MULTIPROVINCIAL"/>
    <n v="479000"/>
    <n v="479000"/>
    <n v="0"/>
  </r>
  <r>
    <s v="2023"/>
    <x v="0"/>
    <x v="0"/>
    <x v="0"/>
    <x v="0"/>
    <s v="2 - Poder Ejecutivo"/>
    <s v="0208 - MINISTERIO DE DEPORTES Y RECREACIÓN"/>
    <x v="2"/>
    <x v="6"/>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3914930"/>
    <n v="13914930"/>
    <n v="2452339.87"/>
  </r>
  <r>
    <s v="2023"/>
    <x v="0"/>
    <x v="0"/>
    <x v="0"/>
    <x v="0"/>
    <s v="2 - Poder Ejecutivo"/>
    <s v="0208 - MINISTERIO DE DEPORTES Y RECREACIÓN"/>
    <x v="2"/>
    <x v="6"/>
    <s v="4.3.99 - Planificación, gestión y supervisión de las actividades deportivas, recreativas, culturales y religiosas"/>
    <s v="2.2 - CONTRATACIÓN DE SERVICIOS"/>
    <s v="2.2.7 - SERVICIOS DE CONSERVACIÓN, REPARACIONES MENORES E INSTALACIONES TEMPORALES"/>
    <s v="N"/>
    <s v="00 - N/A"/>
    <s v="20 - FONDOS CON DESTINO ESPECÍFICO"/>
    <s v="(en blanco)"/>
    <s v="99 - MULTIPROVINCIAL"/>
    <n v="600000"/>
    <n v="2100000"/>
    <n v="0"/>
  </r>
  <r>
    <s v="2023"/>
    <x v="0"/>
    <x v="0"/>
    <x v="0"/>
    <x v="0"/>
    <s v="2 - Poder Ejecutivo"/>
    <s v="0208 - MINISTERIO DE DEPORTES Y RECREACIÓN"/>
    <x v="2"/>
    <x v="6"/>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4799494"/>
    <n v="14799494"/>
    <n v="2033250"/>
  </r>
  <r>
    <s v="2023"/>
    <x v="0"/>
    <x v="0"/>
    <x v="0"/>
    <x v="0"/>
    <s v="2 - Poder Ejecutivo"/>
    <s v="0208 - MINISTERIO DE DEPORTES Y RECREACIÓN"/>
    <x v="2"/>
    <x v="6"/>
    <s v="4.3.99 - Planificación, gestión y supervisión de las actividades deportivas, recreativas, culturales y religiosas"/>
    <s v="2.2 - CONTRATACIÓN DE SERVICIOS"/>
    <s v="2.2.8 - OTROS SERVICIOS NO INCLUIDOS EN CONCEPTOS ANTERIORES"/>
    <s v="N"/>
    <s v="00 - N/A"/>
    <s v="20 - FONDOS CON DESTINO ESPECÍFICO"/>
    <s v="(en blanco)"/>
    <s v="99 - MULTIPROVINCIAL"/>
    <n v="960000"/>
    <n v="2960000"/>
    <n v="669852.38"/>
  </r>
  <r>
    <s v="2023"/>
    <x v="0"/>
    <x v="0"/>
    <x v="0"/>
    <x v="0"/>
    <s v="2 - Poder Ejecutivo"/>
    <s v="0208 - MINISTERIO DE DEPORTES Y RECREACIÓN"/>
    <x v="2"/>
    <x v="6"/>
    <s v="4.3.99 - Planificación, gestión y supervisión de las actividades deportivas, recreativas, culturales y religiosas"/>
    <s v="2.2 - CONTRATACIÓN DE SERVICIOS"/>
    <s v="2.2.9 - OTRAS CONTRATACIONES DE SERVICIOS"/>
    <s v="N"/>
    <s v="00 - N/A"/>
    <s v="10 - FONDO GENERAL"/>
    <s v="(en blanco)"/>
    <s v="99 - MULTIPROVINCIAL"/>
    <n v="21650000"/>
    <n v="21650000"/>
    <n v="10715512.450000001"/>
  </r>
  <r>
    <s v="2023"/>
    <x v="0"/>
    <x v="0"/>
    <x v="0"/>
    <x v="0"/>
    <s v="2 - Poder Ejecutivo"/>
    <s v="0208 - MINISTERIO DE DEPORTES Y RECREACIÓN"/>
    <x v="2"/>
    <x v="6"/>
    <s v="4.3.99 - Planificación, gestión y supervisión de las actividades deportivas, recreativas, culturales y religiosas"/>
    <s v="2.3 - MATERIALES Y SUMINISTROS"/>
    <s v="2.3.1 - ALIMENTOS Y PRODUCTOS AGROFORESTALES"/>
    <s v="N"/>
    <s v="00 - N/A"/>
    <s v="10 - FONDO GENERAL"/>
    <s v="(en blanco)"/>
    <s v="99 - MULTIPROVINCIAL"/>
    <n v="5400000"/>
    <n v="5400000"/>
    <n v="147684"/>
  </r>
  <r>
    <s v="2023"/>
    <x v="0"/>
    <x v="0"/>
    <x v="0"/>
    <x v="0"/>
    <s v="2 - Poder Ejecutivo"/>
    <s v="0208 - MINISTERIO DE DEPORTES Y RECREACIÓN"/>
    <x v="2"/>
    <x v="6"/>
    <s v="4.3.99 - Planificación, gestión y supervisión de las actividades deportivas, recreativas, culturales y religiosas"/>
    <s v="2.3 - MATERIALES Y SUMINISTROS"/>
    <s v="2.3.1 - ALIMENTOS Y PRODUCTOS AGROFORESTALES"/>
    <s v="N"/>
    <s v="00 - N/A"/>
    <s v="20 - FONDOS CON DESTINO ESPECÍFICO"/>
    <s v="(en blanco)"/>
    <s v="99 - MULTIPROVINCIAL"/>
    <n v="999200"/>
    <n v="999200"/>
    <n v="0"/>
  </r>
  <r>
    <s v="2023"/>
    <x v="0"/>
    <x v="0"/>
    <x v="0"/>
    <x v="0"/>
    <s v="2 - Poder Ejecutivo"/>
    <s v="0208 - MINISTERIO DE DEPORTES Y RECREACIÓN"/>
    <x v="2"/>
    <x v="6"/>
    <s v="4.3.99 - Planificación, gestión y supervisión de las actividades deportivas, recreativas, culturales y religiosas"/>
    <s v="2.3 - MATERIALES Y SUMINISTROS"/>
    <s v="2.3.2 - TEXTILES Y VESTUARIOS"/>
    <s v="N"/>
    <s v="00 - N/A"/>
    <s v="10 - FONDO GENERAL"/>
    <s v="(en blanco)"/>
    <s v="99 - MULTIPROVINCIAL"/>
    <n v="3150000"/>
    <n v="3150000"/>
    <n v="0"/>
  </r>
  <r>
    <s v="2023"/>
    <x v="0"/>
    <x v="0"/>
    <x v="0"/>
    <x v="0"/>
    <s v="2 - Poder Ejecutivo"/>
    <s v="0208 - MINISTERIO DE DEPORTES Y RECREACIÓN"/>
    <x v="2"/>
    <x v="6"/>
    <s v="4.3.99 - Planificación, gestión y supervisión de las actividades deportivas, recreativas, culturales y religiosas"/>
    <s v="2.3 - MATERIALES Y SUMINISTROS"/>
    <s v="2.3.2 - TEXTILES Y VESTUARIOS"/>
    <s v="N"/>
    <s v="00 - N/A"/>
    <s v="20 - FONDOS CON DESTINO ESPECÍFICO"/>
    <s v="(en blanco)"/>
    <s v="99 - MULTIPROVINCIAL"/>
    <n v="34478060"/>
    <n v="55178060"/>
    <n v="0"/>
  </r>
  <r>
    <s v="2023"/>
    <x v="0"/>
    <x v="0"/>
    <x v="0"/>
    <x v="0"/>
    <s v="2 - Poder Ejecutivo"/>
    <s v="0208 - MINISTERIO DE DEPORTES Y RECREACIÓN"/>
    <x v="2"/>
    <x v="6"/>
    <s v="4.3.99 - Planificación, gestión y supervisión de las actividades deportivas, recreativas, culturales y religiosas"/>
    <s v="2.3 - MATERIALES Y SUMINISTROS"/>
    <s v="2.3.3 - PAPEL, CARTÓN E IMPRESOS"/>
    <s v="N"/>
    <s v="00 - N/A"/>
    <s v="10 - FONDO GENERAL"/>
    <s v="(en blanco)"/>
    <s v="99 - MULTIPROVINCIAL"/>
    <n v="4650000"/>
    <n v="4650000"/>
    <n v="12400"/>
  </r>
  <r>
    <s v="2023"/>
    <x v="0"/>
    <x v="0"/>
    <x v="0"/>
    <x v="0"/>
    <s v="2 - Poder Ejecutivo"/>
    <s v="0208 - MINISTERIO DE DEPORTES Y RECREACIÓN"/>
    <x v="2"/>
    <x v="6"/>
    <s v="4.3.99 - Planificación, gestión y supervisión de las actividades deportivas, recreativas, culturales y religiosas"/>
    <s v="2.3 - MATERIALES Y SUMINISTROS"/>
    <s v="2.3.4 - PRODUCTOS FARMACÉUTICOS"/>
    <s v="N"/>
    <s v="00 - N/A"/>
    <s v="10 - FONDO GENERAL"/>
    <s v="(en blanco)"/>
    <s v="99 - MULTIPROVINCIAL"/>
    <n v="250000"/>
    <n v="250000"/>
    <n v="0"/>
  </r>
  <r>
    <s v="2023"/>
    <x v="0"/>
    <x v="0"/>
    <x v="0"/>
    <x v="0"/>
    <s v="2 - Poder Ejecutivo"/>
    <s v="0208 - MINISTERIO DE DEPORTES Y RECREACIÓN"/>
    <x v="2"/>
    <x v="6"/>
    <s v="4.3.99 - Planificación, gestión y supervisión de las actividades deportivas, recreativas, culturales y religiosas"/>
    <s v="2.3 - MATERIALES Y SUMINISTROS"/>
    <s v="2.3.5 - CUERO, CAUCHO Y PLÁSTICO"/>
    <s v="N"/>
    <s v="00 - N/A"/>
    <s v="10 - FONDO GENERAL"/>
    <s v="(en blanco)"/>
    <s v="99 - MULTIPROVINCIAL"/>
    <n v="4900000"/>
    <n v="4900000"/>
    <n v="0"/>
  </r>
  <r>
    <s v="2023"/>
    <x v="0"/>
    <x v="0"/>
    <x v="0"/>
    <x v="0"/>
    <s v="2 - Poder Ejecutivo"/>
    <s v="0208 - MINISTERIO DE DEPORTES Y RECREACIÓN"/>
    <x v="2"/>
    <x v="6"/>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6750000"/>
    <n v="6750000"/>
    <n v="42027.54"/>
  </r>
  <r>
    <s v="2023"/>
    <x v="0"/>
    <x v="0"/>
    <x v="0"/>
    <x v="0"/>
    <s v="2 - Poder Ejecutivo"/>
    <s v="0208 - MINISTERIO DE DEPORTES Y RECREACIÓN"/>
    <x v="2"/>
    <x v="6"/>
    <s v="4.3.99 - Planificación, gestión y supervisión de las actividades deportivas, recreativas, culturales y religiosas"/>
    <s v="2.3 - MATERIALES Y SUMINISTROS"/>
    <s v="2.3.6 - PRODUCTOS DE MINERALES, METÁLICOS Y NO METÁLICOS"/>
    <s v="N"/>
    <s v="00 - N/A"/>
    <s v="20 - FONDOS CON DESTINO ESPECÍFICO"/>
    <s v="(en blanco)"/>
    <s v="99 - MULTIPROVINCIAL"/>
    <n v="144000"/>
    <n v="874000"/>
    <n v="621444.64"/>
  </r>
  <r>
    <s v="2023"/>
    <x v="0"/>
    <x v="0"/>
    <x v="0"/>
    <x v="0"/>
    <s v="2 - Poder Ejecutivo"/>
    <s v="0208 - MINISTERIO DE DEPORTES Y RECREACIÓN"/>
    <x v="2"/>
    <x v="6"/>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19650000"/>
    <n v="19650000"/>
    <n v="3200000"/>
  </r>
  <r>
    <s v="2023"/>
    <x v="0"/>
    <x v="0"/>
    <x v="0"/>
    <x v="0"/>
    <s v="2 - Poder Ejecutivo"/>
    <s v="0208 - MINISTERIO DE DEPORTES Y RECREACIÓN"/>
    <x v="2"/>
    <x v="6"/>
    <s v="4.3.99 - Planificación, gestión y supervisión de las actividades deportivas, recreativas, culturales y religiosas"/>
    <s v="2.3 - MATERIALES Y SUMINISTROS"/>
    <s v="2.3.7 - COMBUSTIBLES, LUBRICANTES, PRODUCTOS QUÍMICOS Y CONEXOS"/>
    <s v="N"/>
    <s v="00 - N/A"/>
    <s v="20 - FONDOS CON DESTINO ESPECÍFICO"/>
    <s v="(en blanco)"/>
    <s v="99 - MULTIPROVINCIAL"/>
    <n v="73692632"/>
    <n v="12882632"/>
    <n v="6732091.8399999999"/>
  </r>
  <r>
    <s v="2023"/>
    <x v="0"/>
    <x v="0"/>
    <x v="0"/>
    <x v="0"/>
    <s v="2 - Poder Ejecutivo"/>
    <s v="0208 - MINISTERIO DE DEPORTES Y RECREACIÓN"/>
    <x v="2"/>
    <x v="6"/>
    <s v="4.3.99 - Planificación, gestión y supervisión de las actividades deportivas, recreativas, culturales y religiosas"/>
    <s v="2.3 - MATERIALES Y SUMINISTROS"/>
    <s v="2.3.9 - PRODUCTOS Y ÚTILES VARIOS"/>
    <s v="N"/>
    <s v="00 - N/A"/>
    <s v="10 - FONDO GENERAL"/>
    <s v="(en blanco)"/>
    <s v="99 - MULTIPROVINCIAL"/>
    <n v="19846932"/>
    <n v="19846932"/>
    <n v="1362158.78"/>
  </r>
  <r>
    <s v="2023"/>
    <x v="0"/>
    <x v="0"/>
    <x v="0"/>
    <x v="0"/>
    <s v="2 - Poder Ejecutivo"/>
    <s v="0208 - MINISTERIO DE DEPORTES Y RECREACIÓN"/>
    <x v="2"/>
    <x v="6"/>
    <s v="4.3.99 - Planificación, gestión y supervisión de las actividades deportivas, recreativas, culturales y religiosas"/>
    <s v="2.3 - MATERIALES Y SUMINISTROS"/>
    <s v="2.3.9 - PRODUCTOS Y ÚTILES VARIOS"/>
    <s v="N"/>
    <s v="00 - N/A"/>
    <s v="20 - FONDOS CON DESTINO ESPECÍFICO"/>
    <s v="(en blanco)"/>
    <s v="99 - MULTIPROVINCIAL"/>
    <n v="39103856"/>
    <n v="39413856"/>
    <n v="0"/>
  </r>
  <r>
    <s v="2023"/>
    <x v="0"/>
    <x v="0"/>
    <x v="0"/>
    <x v="0"/>
    <s v="2 - Poder Ejecutivo"/>
    <s v="0208 - MINISTERIO DE DEPORTES Y RECREACIÓN"/>
    <x v="2"/>
    <x v="9"/>
    <s v="4.4.99 - Planificación, gestión y supervisión de la educación"/>
    <s v="2.2 - CONTRATACIÓN DE SERVICIOS"/>
    <s v="2.2.3 - VIÁTICOS"/>
    <s v="N"/>
    <s v="00 - N/A"/>
    <s v="10 - FONDO GENERAL"/>
    <s v="(en blanco)"/>
    <s v="99 - MULTIPROVINCIAL"/>
    <n v="1500000"/>
    <n v="2500000"/>
    <n v="173800"/>
  </r>
  <r>
    <s v="2023"/>
    <x v="0"/>
    <x v="0"/>
    <x v="0"/>
    <x v="0"/>
    <s v="2 - Poder Ejecutivo"/>
    <s v="0208 - MINISTERIO DE DEPORTES Y RECREACIÓN"/>
    <x v="2"/>
    <x v="9"/>
    <s v="4.4.99 - Planificación, gestión y supervisión de la educación"/>
    <s v="2.2 - CONTRATACIÓN DE SERVICIOS"/>
    <s v="2.2.8 - OTROS SERVICIOS NO INCLUIDOS EN CONCEPTOS ANTERIORES"/>
    <s v="N"/>
    <s v="00 - N/A"/>
    <s v="10 - FONDO GENERAL"/>
    <s v="(en blanco)"/>
    <s v="99 - MULTIPROVINCIAL"/>
    <n v="2700000"/>
    <n v="2700000"/>
    <n v="0"/>
  </r>
  <r>
    <s v="2023"/>
    <x v="0"/>
    <x v="0"/>
    <x v="0"/>
    <x v="0"/>
    <s v="2 - Poder Ejecutivo"/>
    <s v="0208 - MINISTERIO DE DEPORTES Y RECREACIÓN"/>
    <x v="2"/>
    <x v="9"/>
    <s v="4.4.99 - Planificación, gestión y supervisión de la educación"/>
    <s v="2.2 - CONTRATACIÓN DE SERVICIOS"/>
    <s v="2.2.9 - OTRAS CONTRATACIONES DE SERVICIOS"/>
    <s v="N"/>
    <s v="00 - N/A"/>
    <s v="10 - FONDO GENERAL"/>
    <s v="(en blanco)"/>
    <s v="99 - MULTIPROVINCIAL"/>
    <n v="0"/>
    <n v="1500000"/>
    <n v="0"/>
  </r>
  <r>
    <s v="2023"/>
    <x v="0"/>
    <x v="0"/>
    <x v="0"/>
    <x v="0"/>
    <s v="2 - Poder Ejecutivo"/>
    <s v="0208 - MINISTERIO DE DEPORTES Y RECREACIÓN"/>
    <x v="2"/>
    <x v="9"/>
    <s v="4.4.99 - Planificación, gestión y supervisión de la educación"/>
    <s v="2.3 - MATERIALES Y SUMINISTROS"/>
    <s v="2.3.1 - ALIMENTOS Y PRODUCTOS AGROFORESTALES"/>
    <s v="N"/>
    <s v="00 - N/A"/>
    <s v="10 - FONDO GENERAL"/>
    <s v="(en blanco)"/>
    <s v="99 - MULTIPROVINCIAL"/>
    <n v="300000"/>
    <n v="300000"/>
    <n v="0"/>
  </r>
  <r>
    <s v="2023"/>
    <x v="0"/>
    <x v="0"/>
    <x v="0"/>
    <x v="0"/>
    <s v="2 - Poder Ejecutivo"/>
    <s v="0208 - MINISTERIO DE DEPORTES Y RECREACIÓN"/>
    <x v="2"/>
    <x v="9"/>
    <s v="4.4.99 - Planificación, gestión y supervisión de la educación"/>
    <s v="2.3 - MATERIALES Y SUMINISTROS"/>
    <s v="2.3.2 - TEXTILES Y VESTUARIOS"/>
    <s v="N"/>
    <s v="00 - N/A"/>
    <s v="10 - FONDO GENERAL"/>
    <s v="(en blanco)"/>
    <s v="99 - MULTIPROVINCIAL"/>
    <n v="500000"/>
    <n v="1200000"/>
    <n v="0"/>
  </r>
  <r>
    <s v="2023"/>
    <x v="0"/>
    <x v="0"/>
    <x v="0"/>
    <x v="0"/>
    <s v="2 - Poder Ejecutivo"/>
    <s v="0208 - MINISTERIO DE DEPORTES Y RECREACIÓN"/>
    <x v="2"/>
    <x v="9"/>
    <s v="4.4.99 - Planificación, gestión y supervisión de la educación"/>
    <s v="2.3 - MATERIALES Y SUMINISTROS"/>
    <s v="2.3.3 - PAPEL, CARTÓN E IMPRESOS"/>
    <s v="N"/>
    <s v="00 - N/A"/>
    <s v="10 - FONDO GENERAL"/>
    <s v="(en blanco)"/>
    <s v="99 - MULTIPROVINCIAL"/>
    <n v="400000"/>
    <n v="400000"/>
    <n v="0"/>
  </r>
  <r>
    <s v="2023"/>
    <x v="0"/>
    <x v="0"/>
    <x v="0"/>
    <x v="0"/>
    <s v="2 - Poder Ejecutivo"/>
    <s v="0209 - MINISTERIO DE TRABAJO"/>
    <x v="0"/>
    <x v="0"/>
    <s v="1.1.05 - Gestión de la administración general para transversalizar el enfoque de género"/>
    <s v="2.1 - REMUNERACIONES Y CONTRIBUCIONES"/>
    <s v="2.1.1 - REMUNERACIONES"/>
    <s v="N"/>
    <s v="00 - N/A"/>
    <s v="10 - FONDO GENERAL"/>
    <s v="(en blanco)"/>
    <s v="01 - DISTRITO NACIONAL"/>
    <n v="2118000"/>
    <n v="2118000"/>
    <n v="0"/>
  </r>
  <r>
    <s v="2023"/>
    <x v="0"/>
    <x v="0"/>
    <x v="0"/>
    <x v="0"/>
    <s v="2 - Poder Ejecutivo"/>
    <s v="0209 - MINISTERIO DE TRABAJO"/>
    <x v="0"/>
    <x v="0"/>
    <s v="1.1.05 - Gestión de la administración general para transversalizar el enfoque de género"/>
    <s v="2.1 - REMUNERACIONES Y CONTRIBUCIONES"/>
    <s v="2.1.5 - CONTRIBUCIONES A LA SEGURIDAD SOCIAL"/>
    <s v="N"/>
    <s v="00 - N/A"/>
    <s v="10 - FONDO GENERAL"/>
    <s v="(en blanco)"/>
    <s v="01 - DISTRITO NACIONAL"/>
    <n v="1035825"/>
    <n v="1035825"/>
    <n v="0"/>
  </r>
  <r>
    <s v="2023"/>
    <x v="0"/>
    <x v="0"/>
    <x v="0"/>
    <x v="0"/>
    <s v="2 - Poder Ejecutivo"/>
    <s v="0209 - MINISTERIO DE TRABAJO"/>
    <x v="0"/>
    <x v="0"/>
    <s v="1.1.05 - Gestión de la administración general para transversalizar el enfoque de género"/>
    <s v="2.2 - CONTRATACIÓN DE SERVICIOS"/>
    <s v="2.2.2 - PUBLICIDAD, IMPRESIÓN Y ENCUADERNACIÓN"/>
    <s v="N"/>
    <s v="00 - N/A"/>
    <s v="20 - FONDOS CON DESTINO ESPECÍFICO"/>
    <s v="(en blanco)"/>
    <s v="01 - DISTRITO NACIONAL"/>
    <n v="150000"/>
    <n v="0"/>
    <n v="0"/>
  </r>
  <r>
    <s v="2023"/>
    <x v="0"/>
    <x v="0"/>
    <x v="0"/>
    <x v="0"/>
    <s v="2 - Poder Ejecutivo"/>
    <s v="0209 - MINISTERIO DE TRABAJO"/>
    <x v="0"/>
    <x v="0"/>
    <s v="1.1.05 - Gestión de la administración general para transversalizar el enfoque de género"/>
    <s v="2.2 - CONTRATACIÓN DE SERVICIOS"/>
    <s v="2.2.8 - OTROS SERVICIOS NO INCLUIDOS EN CONCEPTOS ANTERIORES"/>
    <s v="N"/>
    <s v="00 - N/A"/>
    <s v="20 - FONDOS CON DESTINO ESPECÍFICO"/>
    <s v="(en blanco)"/>
    <s v="01 - DISTRITO NACIONAL"/>
    <n v="600000"/>
    <n v="0"/>
    <n v="0"/>
  </r>
  <r>
    <s v="2023"/>
    <x v="0"/>
    <x v="0"/>
    <x v="0"/>
    <x v="0"/>
    <s v="2 - Poder Ejecutivo"/>
    <s v="0209 - MINISTERIO DE TRABAJO"/>
    <x v="0"/>
    <x v="0"/>
    <s v="1.1.05 - Gestión de la administración general para transversalizar el enfoque de género"/>
    <s v="2.3 - MATERIALES Y SUMINISTROS"/>
    <s v="2.3.9 - PRODUCTOS Y ÚTILES VARIOS"/>
    <s v="N"/>
    <s v="00 - N/A"/>
    <s v="10 - FONDO GENERAL"/>
    <s v="(en blanco)"/>
    <s v="01 - DISTRITO NACIONAL"/>
    <n v="423143"/>
    <n v="423143"/>
    <n v="0"/>
  </r>
  <r>
    <s v="2023"/>
    <x v="0"/>
    <x v="0"/>
    <x v="0"/>
    <x v="0"/>
    <s v="2 - Poder Ejecutivo"/>
    <s v="0209 - MINISTERIO DE TRABAJO"/>
    <x v="3"/>
    <x v="12"/>
    <s v="2.1.02 - Asuntos laborales generales"/>
    <s v="2.1 - REMUNERACIONES Y CONTRIBUCIONES"/>
    <s v="2.1.1 - REMUNERACIONES"/>
    <s v="N"/>
    <s v="00 - N/A"/>
    <s v="10 - FONDO GENERAL"/>
    <s v="(en blanco)"/>
    <s v="01 - DISTRITO NACIONAL"/>
    <n v="515579856"/>
    <n v="515579856"/>
    <n v="93586246.670000002"/>
  </r>
  <r>
    <s v="2023"/>
    <x v="0"/>
    <x v="0"/>
    <x v="0"/>
    <x v="0"/>
    <s v="2 - Poder Ejecutivo"/>
    <s v="0209 - MINISTERIO DE TRABAJO"/>
    <x v="3"/>
    <x v="12"/>
    <s v="2.1.02 - Asuntos laborales generales"/>
    <s v="2.1 - REMUNERACIONES Y CONTRIBUCIONES"/>
    <s v="2.1.1 - REMUNERACIONES"/>
    <s v="N"/>
    <s v="00 - N/A"/>
    <s v="10 - FONDO GENERAL"/>
    <s v="(en blanco)"/>
    <s v="99 - MULTIPROVINCIAL"/>
    <n v="77008666"/>
    <n v="77008666"/>
    <n v="13993700"/>
  </r>
  <r>
    <s v="2023"/>
    <x v="0"/>
    <x v="0"/>
    <x v="0"/>
    <x v="0"/>
    <s v="2 - Poder Ejecutivo"/>
    <s v="0209 - MINISTERIO DE TRABAJO"/>
    <x v="3"/>
    <x v="12"/>
    <s v="2.1.02 - Asuntos laborales generales"/>
    <s v="2.1 - REMUNERACIONES Y CONTRIBUCIONES"/>
    <s v="2.1.1 - REMUNERACIONES"/>
    <s v="N"/>
    <s v="00 - N/A"/>
    <s v="20 - FONDOS CON DESTINO ESPECÍFICO"/>
    <s v="(en blanco)"/>
    <s v="01 - DISTRITO NACIONAL"/>
    <n v="2136390"/>
    <n v="15627147"/>
    <n v="0"/>
  </r>
  <r>
    <s v="2023"/>
    <x v="0"/>
    <x v="0"/>
    <x v="0"/>
    <x v="0"/>
    <s v="2 - Poder Ejecutivo"/>
    <s v="0209 - MINISTERIO DE TRABAJO"/>
    <x v="3"/>
    <x v="12"/>
    <s v="2.1.02 - Asuntos laborales generales"/>
    <s v="2.1 - REMUNERACIONES Y CONTRIBUCIONES"/>
    <s v="2.1.2 - SOBRESUELDOS"/>
    <s v="N"/>
    <s v="00 - N/A"/>
    <s v="10 - FONDO GENERAL"/>
    <s v="(en blanco)"/>
    <s v="01 - DISTRITO NACIONAL"/>
    <n v="67129753"/>
    <n v="67129753"/>
    <n v="4560800"/>
  </r>
  <r>
    <s v="2023"/>
    <x v="0"/>
    <x v="0"/>
    <x v="0"/>
    <x v="0"/>
    <s v="2 - Poder Ejecutivo"/>
    <s v="0209 - MINISTERIO DE TRABAJO"/>
    <x v="3"/>
    <x v="12"/>
    <s v="2.1.02 - Asuntos laborales generales"/>
    <s v="2.1 - REMUNERACIONES Y CONTRIBUCIONES"/>
    <s v="2.1.2 - SOBRESUELDOS"/>
    <s v="N"/>
    <s v="00 - N/A"/>
    <s v="10 - FONDO GENERAL"/>
    <s v="(en blanco)"/>
    <s v="99 - MULTIPROVINCIAL"/>
    <n v="1884000"/>
    <n v="1884000"/>
    <n v="195000"/>
  </r>
  <r>
    <s v="2023"/>
    <x v="0"/>
    <x v="0"/>
    <x v="0"/>
    <x v="0"/>
    <s v="2 - Poder Ejecutivo"/>
    <s v="0209 - MINISTERIO DE TRABAJO"/>
    <x v="3"/>
    <x v="12"/>
    <s v="2.1.02 - Asuntos laborales generales"/>
    <s v="2.1 - REMUNERACIONES Y CONTRIBUCIONES"/>
    <s v="2.1.2 - SOBRESUELDOS"/>
    <s v="N"/>
    <s v="00 - N/A"/>
    <s v="20 - FONDOS CON DESTINO ESPECÍFICO"/>
    <s v="(en blanco)"/>
    <s v="01 - DISTRITO NACIONAL"/>
    <n v="3895469"/>
    <n v="86744806"/>
    <n v="0"/>
  </r>
  <r>
    <s v="2023"/>
    <x v="0"/>
    <x v="0"/>
    <x v="0"/>
    <x v="0"/>
    <s v="2 - Poder Ejecutivo"/>
    <s v="0209 - MINISTERIO DE TRABAJO"/>
    <x v="3"/>
    <x v="12"/>
    <s v="2.1.02 - Asuntos laborales generales"/>
    <s v="2.1 - REMUNERACIONES Y CONTRIBUCIONES"/>
    <s v="2.1.3 - DIETAS Y GASTOS DE REPRESENTACIÓN"/>
    <s v="N"/>
    <s v="00 - N/A"/>
    <s v="10 - FONDO GENERAL"/>
    <s v="(en blanco)"/>
    <s v="01 - DISTRITO NACIONAL"/>
    <n v="6127200"/>
    <n v="6127200"/>
    <n v="921600"/>
  </r>
  <r>
    <s v="2023"/>
    <x v="0"/>
    <x v="0"/>
    <x v="0"/>
    <x v="0"/>
    <s v="2 - Poder Ejecutivo"/>
    <s v="0209 - MINISTERIO DE TRABAJO"/>
    <x v="3"/>
    <x v="12"/>
    <s v="2.1.02 - Asuntos laborales generales"/>
    <s v="2.1 - REMUNERACIONES Y CONTRIBUCIONES"/>
    <s v="2.1.5 - CONTRIBUCIONES A LA SEGURIDAD SOCIAL"/>
    <s v="N"/>
    <s v="00 - N/A"/>
    <s v="10 - FONDO GENERAL"/>
    <s v="(en blanco)"/>
    <s v="01 - DISTRITO NACIONAL"/>
    <n v="85015338"/>
    <n v="85015338"/>
    <n v="14073264.299999999"/>
  </r>
  <r>
    <s v="2023"/>
    <x v="0"/>
    <x v="0"/>
    <x v="0"/>
    <x v="0"/>
    <s v="2 - Poder Ejecutivo"/>
    <s v="0209 - MINISTERIO DE TRABAJO"/>
    <x v="3"/>
    <x v="12"/>
    <s v="2.1.02 - Asuntos laborales generales"/>
    <s v="2.1 - REMUNERACIONES Y CONTRIBUCIONES"/>
    <s v="2.1.5 - CONTRIBUCIONES A LA SEGURIDAD SOCIAL"/>
    <s v="N"/>
    <s v="00 - N/A"/>
    <s v="10 - FONDO GENERAL"/>
    <s v="(en blanco)"/>
    <s v="99 - MULTIPROVINCIAL"/>
    <n v="11275274"/>
    <n v="11275274"/>
    <n v="2123997.09"/>
  </r>
  <r>
    <s v="2023"/>
    <x v="0"/>
    <x v="0"/>
    <x v="0"/>
    <x v="0"/>
    <s v="2 - Poder Ejecutivo"/>
    <s v="0209 - MINISTERIO DE TRABAJO"/>
    <x v="3"/>
    <x v="12"/>
    <s v="2.1.02 - Asuntos laborales generales"/>
    <s v="2.1 - REMUNERACIONES Y CONTRIBUCIONES"/>
    <s v="2.1.5 - CONTRIBUCIONES A LA SEGURIDAD SOCIAL"/>
    <s v="N"/>
    <s v="00 - N/A"/>
    <s v="20 - FONDOS CON DESTINO ESPECÍFICO"/>
    <s v="(en blanco)"/>
    <s v="01 - DISTRITO NACIONAL"/>
    <n v="1158456"/>
    <n v="0"/>
    <n v="0"/>
  </r>
  <r>
    <s v="2023"/>
    <x v="0"/>
    <x v="0"/>
    <x v="0"/>
    <x v="0"/>
    <s v="2 - Poder Ejecutivo"/>
    <s v="0209 - MINISTERIO DE TRABAJO"/>
    <x v="3"/>
    <x v="12"/>
    <s v="2.1.02 - Asuntos laborales generales"/>
    <s v="2.2 - CONTRATACIÓN DE SERVICIOS"/>
    <s v="2.2.1 - SERVICIOS BÁSICOS"/>
    <s v="N"/>
    <s v="00 - N/A"/>
    <s v="10 - FONDO GENERAL"/>
    <s v="(en blanco)"/>
    <s v="01 - DISTRITO NACIONAL"/>
    <n v="26040400"/>
    <n v="26040400"/>
    <n v="4419679.41"/>
  </r>
  <r>
    <s v="2023"/>
    <x v="0"/>
    <x v="0"/>
    <x v="0"/>
    <x v="0"/>
    <s v="2 - Poder Ejecutivo"/>
    <s v="0209 - MINISTERIO DE TRABAJO"/>
    <x v="3"/>
    <x v="12"/>
    <s v="2.1.02 - Asuntos laborales generales"/>
    <s v="2.2 - CONTRATACIÓN DE SERVICIOS"/>
    <s v="2.2.2 - PUBLICIDAD, IMPRESIÓN Y ENCUADERNACIÓN"/>
    <s v="N"/>
    <s v="00 - N/A"/>
    <s v="10 - FONDO GENERAL"/>
    <s v="(en blanco)"/>
    <s v="01 - DISTRITO NACIONAL"/>
    <n v="4134264"/>
    <n v="4134264"/>
    <n v="0"/>
  </r>
  <r>
    <s v="2023"/>
    <x v="0"/>
    <x v="0"/>
    <x v="0"/>
    <x v="0"/>
    <s v="2 - Poder Ejecutivo"/>
    <s v="0209 - MINISTERIO DE TRABAJO"/>
    <x v="3"/>
    <x v="12"/>
    <s v="2.1.02 - Asuntos laborales generales"/>
    <s v="2.2 - CONTRATACIÓN DE SERVICIOS"/>
    <s v="2.2.2 - PUBLICIDAD, IMPRESIÓN Y ENCUADERNACIÓN"/>
    <s v="N"/>
    <s v="00 - N/A"/>
    <s v="10 - FONDO GENERAL"/>
    <s v="(en blanco)"/>
    <s v="99 - MULTIPROVINCIAL"/>
    <n v="6824000"/>
    <n v="6824000"/>
    <n v="0"/>
  </r>
  <r>
    <s v="2023"/>
    <x v="0"/>
    <x v="0"/>
    <x v="0"/>
    <x v="0"/>
    <s v="2 - Poder Ejecutivo"/>
    <s v="0209 - MINISTERIO DE TRABAJO"/>
    <x v="3"/>
    <x v="12"/>
    <s v="2.1.02 - Asuntos laborales generales"/>
    <s v="2.2 - CONTRATACIÓN DE SERVICIOS"/>
    <s v="2.2.2 - PUBLICIDAD, IMPRESIÓN Y ENCUADERNACIÓN"/>
    <s v="N"/>
    <s v="00 - N/A"/>
    <s v="20 - FONDOS CON DESTINO ESPECÍFICO"/>
    <s v="(en blanco)"/>
    <s v="01 - DISTRITO NACIONAL"/>
    <n v="150000"/>
    <n v="300000"/>
    <n v="0"/>
  </r>
  <r>
    <s v="2023"/>
    <x v="0"/>
    <x v="0"/>
    <x v="0"/>
    <x v="0"/>
    <s v="2 - Poder Ejecutivo"/>
    <s v="0209 - MINISTERIO DE TRABAJO"/>
    <x v="3"/>
    <x v="12"/>
    <s v="2.1.02 - Asuntos laborales generales"/>
    <s v="2.2 - CONTRATACIÓN DE SERVICIOS"/>
    <s v="2.2.3 - VIÁTICOS"/>
    <s v="N"/>
    <s v="00 - N/A"/>
    <s v="10 - FONDO GENERAL"/>
    <s v="(en blanco)"/>
    <s v="01 - DISTRITO NACIONAL"/>
    <n v="3394488"/>
    <n v="3394488"/>
    <n v="0"/>
  </r>
  <r>
    <s v="2023"/>
    <x v="0"/>
    <x v="0"/>
    <x v="0"/>
    <x v="0"/>
    <s v="2 - Poder Ejecutivo"/>
    <s v="0209 - MINISTERIO DE TRABAJO"/>
    <x v="3"/>
    <x v="12"/>
    <s v="2.1.02 - Asuntos laborales generales"/>
    <s v="2.2 - CONTRATACIÓN DE SERVICIOS"/>
    <s v="2.2.3 - VIÁTICOS"/>
    <s v="N"/>
    <s v="00 - N/A"/>
    <s v="10 - FONDO GENERAL"/>
    <s v="(en blanco)"/>
    <s v="99 - MULTIPROVINCIAL"/>
    <n v="474019"/>
    <n v="474019"/>
    <n v="0"/>
  </r>
  <r>
    <s v="2023"/>
    <x v="0"/>
    <x v="0"/>
    <x v="0"/>
    <x v="0"/>
    <s v="2 - Poder Ejecutivo"/>
    <s v="0209 - MINISTERIO DE TRABAJO"/>
    <x v="3"/>
    <x v="12"/>
    <s v="2.1.02 - Asuntos laborales generales"/>
    <s v="2.2 - CONTRATACIÓN DE SERVICIOS"/>
    <s v="2.2.3 - VIÁTICOS"/>
    <s v="N"/>
    <s v="00 - N/A"/>
    <s v="20 - FONDOS CON DESTINO ESPECÍFICO"/>
    <s v="(en blanco)"/>
    <s v="01 - DISTRITO NACIONAL"/>
    <n v="5885000"/>
    <n v="8493456"/>
    <n v="487252.5"/>
  </r>
  <r>
    <s v="2023"/>
    <x v="0"/>
    <x v="0"/>
    <x v="0"/>
    <x v="0"/>
    <s v="2 - Poder Ejecutivo"/>
    <s v="0209 - MINISTERIO DE TRABAJO"/>
    <x v="3"/>
    <x v="12"/>
    <s v="2.1.02 - Asuntos laborales generales"/>
    <s v="2.2 - CONTRATACIÓN DE SERVICIOS"/>
    <s v="2.2.4 - TRANSPORTE Y ALMACENAJE"/>
    <s v="N"/>
    <s v="00 - N/A"/>
    <s v="10 - FONDO GENERAL"/>
    <s v="(en blanco)"/>
    <s v="01 - DISTRITO NACIONAL"/>
    <n v="84940"/>
    <n v="84940"/>
    <n v="0"/>
  </r>
  <r>
    <s v="2023"/>
    <x v="0"/>
    <x v="0"/>
    <x v="0"/>
    <x v="0"/>
    <s v="2 - Poder Ejecutivo"/>
    <s v="0209 - MINISTERIO DE TRABAJO"/>
    <x v="3"/>
    <x v="12"/>
    <s v="2.1.02 - Asuntos laborales generales"/>
    <s v="2.2 - CONTRATACIÓN DE SERVICIOS"/>
    <s v="2.2.4 - TRANSPORTE Y ALMACENAJE"/>
    <s v="N"/>
    <s v="00 - N/A"/>
    <s v="10 - FONDO GENERAL"/>
    <s v="(en blanco)"/>
    <s v="99 - MULTIPROVINCIAL"/>
    <n v="80000"/>
    <n v="80000"/>
    <n v="0"/>
  </r>
  <r>
    <s v="2023"/>
    <x v="0"/>
    <x v="0"/>
    <x v="0"/>
    <x v="0"/>
    <s v="2 - Poder Ejecutivo"/>
    <s v="0209 - MINISTERIO DE TRABAJO"/>
    <x v="3"/>
    <x v="12"/>
    <s v="2.1.02 - Asuntos laborales generales"/>
    <s v="2.2 - CONTRATACIÓN DE SERVICIOS"/>
    <s v="2.2.4 - TRANSPORTE Y ALMACENAJE"/>
    <s v="N"/>
    <s v="00 - N/A"/>
    <s v="20 - FONDOS CON DESTINO ESPECÍFICO"/>
    <s v="(en blanco)"/>
    <s v="01 - DISTRITO NACIONAL"/>
    <n v="2385000"/>
    <n v="488000"/>
    <n v="0"/>
  </r>
  <r>
    <s v="2023"/>
    <x v="0"/>
    <x v="0"/>
    <x v="0"/>
    <x v="0"/>
    <s v="2 - Poder Ejecutivo"/>
    <s v="0209 - MINISTERIO DE TRABAJO"/>
    <x v="3"/>
    <x v="12"/>
    <s v="2.1.02 - Asuntos laborales generales"/>
    <s v="2.2 - CONTRATACIÓN DE SERVICIOS"/>
    <s v="2.2.5 - ALQUILERES Y RENTAS"/>
    <s v="N"/>
    <s v="00 - N/A"/>
    <s v="10 - FONDO GENERAL"/>
    <s v="(en blanco)"/>
    <s v="01 - DISTRITO NACIONAL"/>
    <n v="20600000"/>
    <n v="20600000"/>
    <n v="2193350.71"/>
  </r>
  <r>
    <s v="2023"/>
    <x v="0"/>
    <x v="0"/>
    <x v="0"/>
    <x v="0"/>
    <s v="2 - Poder Ejecutivo"/>
    <s v="0209 - MINISTERIO DE TRABAJO"/>
    <x v="3"/>
    <x v="12"/>
    <s v="2.1.02 - Asuntos laborales generales"/>
    <s v="2.2 - CONTRATACIÓN DE SERVICIOS"/>
    <s v="2.2.5 - ALQUILERES Y RENTAS"/>
    <s v="N"/>
    <s v="00 - N/A"/>
    <s v="10 - FONDO GENERAL"/>
    <s v="(en blanco)"/>
    <s v="99 - MULTIPROVINCIAL"/>
    <n v="2380000"/>
    <n v="2380000"/>
    <n v="0"/>
  </r>
  <r>
    <s v="2023"/>
    <x v="0"/>
    <x v="0"/>
    <x v="0"/>
    <x v="0"/>
    <s v="2 - Poder Ejecutivo"/>
    <s v="0209 - MINISTERIO DE TRABAJO"/>
    <x v="3"/>
    <x v="12"/>
    <s v="2.1.02 - Asuntos laborales generales"/>
    <s v="2.2 - CONTRATACIÓN DE SERVICIOS"/>
    <s v="2.2.6 - SEGUROS"/>
    <s v="N"/>
    <s v="00 - N/A"/>
    <s v="10 - FONDO GENERAL"/>
    <s v="(en blanco)"/>
    <s v="01 - DISTRITO NACIONAL"/>
    <n v="11700000"/>
    <n v="11700000"/>
    <n v="612696.66"/>
  </r>
  <r>
    <s v="2023"/>
    <x v="0"/>
    <x v="0"/>
    <x v="0"/>
    <x v="0"/>
    <s v="2 - Poder Ejecutivo"/>
    <s v="0209 - MINISTERIO DE TRABAJO"/>
    <x v="3"/>
    <x v="12"/>
    <s v="2.1.02 - Asuntos laborales generales"/>
    <s v="2.2 - CONTRATACIÓN DE SERVICIOS"/>
    <s v="2.2.7 - SERVICIOS DE CONSERVACIÓN, REPARACIONES MENORES E INSTALACIONES TEMPORALES"/>
    <s v="N"/>
    <s v="00 - N/A"/>
    <s v="10 - FONDO GENERAL"/>
    <s v="(en blanco)"/>
    <s v="99 - MULTIPROVINCIAL"/>
    <n v="8779838"/>
    <n v="8779838"/>
    <n v="0"/>
  </r>
  <r>
    <s v="2023"/>
    <x v="0"/>
    <x v="0"/>
    <x v="0"/>
    <x v="0"/>
    <s v="2 - Poder Ejecutivo"/>
    <s v="0209 - MINISTERIO DE TRABAJO"/>
    <x v="3"/>
    <x v="12"/>
    <s v="2.1.02 - Asuntos laborales generales"/>
    <s v="2.2 - CONTRATACIÓN DE SERVICIOS"/>
    <s v="2.2.7 - SERVICIOS DE CONSERVACIÓN, REPARACIONES MENORES E INSTALACIONES TEMPORALES"/>
    <s v="N"/>
    <s v="00 - N/A"/>
    <s v="20 - FONDOS CON DESTINO ESPECÍFICO"/>
    <s v="(en blanco)"/>
    <s v="01 - DISTRITO NACIONAL"/>
    <n v="5070004"/>
    <n v="5070004"/>
    <n v="16520"/>
  </r>
  <r>
    <s v="2023"/>
    <x v="0"/>
    <x v="0"/>
    <x v="0"/>
    <x v="0"/>
    <s v="2 - Poder Ejecutivo"/>
    <s v="0209 - MINISTERIO DE TRABAJO"/>
    <x v="3"/>
    <x v="12"/>
    <s v="2.1.02 - Asuntos laborales generales"/>
    <s v="2.2 - CONTRATACIÓN DE SERVICIOS"/>
    <s v="2.2.8 - OTROS SERVICIOS NO INCLUIDOS EN CONCEPTOS ANTERIORES"/>
    <s v="N"/>
    <s v="00 - N/A"/>
    <s v="10 - FONDO GENERAL"/>
    <s v="(en blanco)"/>
    <s v="01 - DISTRITO NACIONAL"/>
    <n v="813000"/>
    <n v="813000"/>
    <n v="0"/>
  </r>
  <r>
    <s v="2023"/>
    <x v="0"/>
    <x v="0"/>
    <x v="0"/>
    <x v="0"/>
    <s v="2 - Poder Ejecutivo"/>
    <s v="0209 - MINISTERIO DE TRABAJO"/>
    <x v="3"/>
    <x v="12"/>
    <s v="2.1.02 - Asuntos laborales generales"/>
    <s v="2.2 - CONTRATACIÓN DE SERVICIOS"/>
    <s v="2.2.8 - OTROS SERVICIOS NO INCLUIDOS EN CONCEPTOS ANTERIORES"/>
    <s v="N"/>
    <s v="00 - N/A"/>
    <s v="10 - FONDO GENERAL"/>
    <s v="(en blanco)"/>
    <s v="99 - MULTIPROVINCIAL"/>
    <n v="11748814"/>
    <n v="11748814"/>
    <n v="0"/>
  </r>
  <r>
    <s v="2023"/>
    <x v="0"/>
    <x v="0"/>
    <x v="0"/>
    <x v="0"/>
    <s v="2 - Poder Ejecutivo"/>
    <s v="0209 - MINISTERIO DE TRABAJO"/>
    <x v="3"/>
    <x v="12"/>
    <s v="2.1.02 - Asuntos laborales generales"/>
    <s v="2.2 - CONTRATACIÓN DE SERVICIOS"/>
    <s v="2.2.8 - OTROS SERVICIOS NO INCLUIDOS EN CONCEPTOS ANTERIORES"/>
    <s v="N"/>
    <s v="00 - N/A"/>
    <s v="20 - FONDOS CON DESTINO ESPECÍFICO"/>
    <s v="(en blanco)"/>
    <s v="01 - DISTRITO NACIONAL"/>
    <n v="3522350"/>
    <n v="4122350"/>
    <n v="0"/>
  </r>
  <r>
    <s v="2023"/>
    <x v="0"/>
    <x v="0"/>
    <x v="0"/>
    <x v="0"/>
    <s v="2 - Poder Ejecutivo"/>
    <s v="0209 - MINISTERIO DE TRABAJO"/>
    <x v="3"/>
    <x v="12"/>
    <s v="2.1.02 - Asuntos laborales generales"/>
    <s v="2.2 - CONTRATACIÓN DE SERVICIOS"/>
    <s v="2.2.9 - OTRAS CONTRATACIONES DE SERVICIOS"/>
    <s v="N"/>
    <s v="00 - N/A"/>
    <s v="10 - FONDO GENERAL"/>
    <s v="(en blanco)"/>
    <s v="01 - DISTRITO NACIONAL"/>
    <n v="500000"/>
    <n v="500000"/>
    <n v="0"/>
  </r>
  <r>
    <s v="2023"/>
    <x v="0"/>
    <x v="0"/>
    <x v="0"/>
    <x v="0"/>
    <s v="2 - Poder Ejecutivo"/>
    <s v="0209 - MINISTERIO DE TRABAJO"/>
    <x v="3"/>
    <x v="12"/>
    <s v="2.1.02 - Asuntos laborales generales"/>
    <s v="2.2 - CONTRATACIÓN DE SERVICIOS"/>
    <s v="2.2.9 - OTRAS CONTRATACIONES DE SERVICIOS"/>
    <s v="N"/>
    <s v="00 - N/A"/>
    <s v="10 - FONDO GENERAL"/>
    <s v="(en blanco)"/>
    <s v="99 - MULTIPROVINCIAL"/>
    <n v="6526858"/>
    <n v="6526858"/>
    <n v="0"/>
  </r>
  <r>
    <s v="2023"/>
    <x v="0"/>
    <x v="0"/>
    <x v="0"/>
    <x v="0"/>
    <s v="2 - Poder Ejecutivo"/>
    <s v="0209 - MINISTERIO DE TRABAJO"/>
    <x v="3"/>
    <x v="12"/>
    <s v="2.1.02 - Asuntos laborales generales"/>
    <s v="2.2 - CONTRATACIÓN DE SERVICIOS"/>
    <s v="2.2.9 - OTRAS CONTRATACIONES DE SERVICIOS"/>
    <s v="N"/>
    <s v="00 - N/A"/>
    <s v="20 - FONDOS CON DESTINO ESPECÍFICO"/>
    <s v="(en blanco)"/>
    <s v="01 - DISTRITO NACIONAL"/>
    <n v="2669800"/>
    <n v="2669800"/>
    <n v="0"/>
  </r>
  <r>
    <s v="2023"/>
    <x v="0"/>
    <x v="0"/>
    <x v="0"/>
    <x v="0"/>
    <s v="2 - Poder Ejecutivo"/>
    <s v="0209 - MINISTERIO DE TRABAJO"/>
    <x v="3"/>
    <x v="12"/>
    <s v="2.1.02 - Asuntos laborales generales"/>
    <s v="2.3 - MATERIALES Y SUMINISTROS"/>
    <s v="2.3.1 - ALIMENTOS Y PRODUCTOS AGROFORESTALES"/>
    <s v="N"/>
    <s v="00 - N/A"/>
    <s v="10 - FONDO GENERAL"/>
    <s v="(en blanco)"/>
    <s v="01 - DISTRITO NACIONAL"/>
    <n v="250000"/>
    <n v="250000"/>
    <n v="0"/>
  </r>
  <r>
    <s v="2023"/>
    <x v="0"/>
    <x v="0"/>
    <x v="0"/>
    <x v="0"/>
    <s v="2 - Poder Ejecutivo"/>
    <s v="0209 - MINISTERIO DE TRABAJO"/>
    <x v="3"/>
    <x v="12"/>
    <s v="2.1.02 - Asuntos laborales generales"/>
    <s v="2.3 - MATERIALES Y SUMINISTROS"/>
    <s v="2.3.1 - ALIMENTOS Y PRODUCTOS AGROFORESTALES"/>
    <s v="N"/>
    <s v="00 - N/A"/>
    <s v="10 - FONDO GENERAL"/>
    <s v="(en blanco)"/>
    <s v="99 - MULTIPROVINCIAL"/>
    <n v="52735320"/>
    <n v="52735320"/>
    <n v="0"/>
  </r>
  <r>
    <s v="2023"/>
    <x v="0"/>
    <x v="0"/>
    <x v="0"/>
    <x v="0"/>
    <s v="2 - Poder Ejecutivo"/>
    <s v="0209 - MINISTERIO DE TRABAJO"/>
    <x v="3"/>
    <x v="12"/>
    <s v="2.1.02 - Asuntos laborales generales"/>
    <s v="2.3 - MATERIALES Y SUMINISTROS"/>
    <s v="2.3.1 - ALIMENTOS Y PRODUCTOS AGROFORESTALES"/>
    <s v="N"/>
    <s v="00 - N/A"/>
    <s v="20 - FONDOS CON DESTINO ESPECÍFICO"/>
    <s v="(en blanco)"/>
    <s v="01 - DISTRITO NACIONAL"/>
    <n v="800000"/>
    <n v="800000"/>
    <n v="0"/>
  </r>
  <r>
    <s v="2023"/>
    <x v="0"/>
    <x v="0"/>
    <x v="0"/>
    <x v="0"/>
    <s v="2 - Poder Ejecutivo"/>
    <s v="0209 - MINISTERIO DE TRABAJO"/>
    <x v="3"/>
    <x v="12"/>
    <s v="2.1.02 - Asuntos laborales generales"/>
    <s v="2.3 - MATERIALES Y SUMINISTROS"/>
    <s v="2.3.2 - TEXTILES Y VESTUARIOS"/>
    <s v="N"/>
    <s v="00 - N/A"/>
    <s v="10 - FONDO GENERAL"/>
    <s v="(en blanco)"/>
    <s v="99 - MULTIPROVINCIAL"/>
    <n v="1482385"/>
    <n v="1482385"/>
    <n v="0"/>
  </r>
  <r>
    <s v="2023"/>
    <x v="0"/>
    <x v="0"/>
    <x v="0"/>
    <x v="0"/>
    <s v="2 - Poder Ejecutivo"/>
    <s v="0209 - MINISTERIO DE TRABAJO"/>
    <x v="3"/>
    <x v="12"/>
    <s v="2.1.02 - Asuntos laborales generales"/>
    <s v="2.3 - MATERIALES Y SUMINISTROS"/>
    <s v="2.3.2 - TEXTILES Y VESTUARIOS"/>
    <s v="N"/>
    <s v="00 - N/A"/>
    <s v="20 - FONDOS CON DESTINO ESPECÍFICO"/>
    <s v="(en blanco)"/>
    <s v="01 - DISTRITO NACIONAL"/>
    <n v="752323"/>
    <n v="752323"/>
    <n v="0"/>
  </r>
  <r>
    <s v="2023"/>
    <x v="0"/>
    <x v="0"/>
    <x v="0"/>
    <x v="0"/>
    <s v="2 - Poder Ejecutivo"/>
    <s v="0209 - MINISTERIO DE TRABAJO"/>
    <x v="3"/>
    <x v="12"/>
    <s v="2.1.02 - Asuntos laborales generales"/>
    <s v="2.3 - MATERIALES Y SUMINISTROS"/>
    <s v="2.3.3 - PAPEL, CARTÓN E IMPRESOS"/>
    <s v="N"/>
    <s v="00 - N/A"/>
    <s v="10 - FONDO GENERAL"/>
    <s v="(en blanco)"/>
    <s v="01 - DISTRITO NACIONAL"/>
    <n v="468650"/>
    <n v="468650"/>
    <n v="0"/>
  </r>
  <r>
    <s v="2023"/>
    <x v="0"/>
    <x v="0"/>
    <x v="0"/>
    <x v="0"/>
    <s v="2 - Poder Ejecutivo"/>
    <s v="0209 - MINISTERIO DE TRABAJO"/>
    <x v="3"/>
    <x v="12"/>
    <s v="2.1.02 - Asuntos laborales generales"/>
    <s v="2.3 - MATERIALES Y SUMINISTROS"/>
    <s v="2.3.3 - PAPEL, CARTÓN E IMPRESOS"/>
    <s v="N"/>
    <s v="00 - N/A"/>
    <s v="10 - FONDO GENERAL"/>
    <s v="(en blanco)"/>
    <s v="99 - MULTIPROVINCIAL"/>
    <n v="7436806"/>
    <n v="7436806"/>
    <n v="0"/>
  </r>
  <r>
    <s v="2023"/>
    <x v="0"/>
    <x v="0"/>
    <x v="0"/>
    <x v="0"/>
    <s v="2 - Poder Ejecutivo"/>
    <s v="0209 - MINISTERIO DE TRABAJO"/>
    <x v="3"/>
    <x v="12"/>
    <s v="2.1.02 - Asuntos laborales generales"/>
    <s v="2.3 - MATERIALES Y SUMINISTROS"/>
    <s v="2.3.3 - PAPEL, CARTÓN E IMPRESOS"/>
    <s v="N"/>
    <s v="00 - N/A"/>
    <s v="20 - FONDOS CON DESTINO ESPECÍFICO"/>
    <s v="(en blanco)"/>
    <s v="01 - DISTRITO NACIONAL"/>
    <n v="97266690"/>
    <n v="979600"/>
    <n v="0"/>
  </r>
  <r>
    <s v="2023"/>
    <x v="0"/>
    <x v="0"/>
    <x v="0"/>
    <x v="0"/>
    <s v="2 - Poder Ejecutivo"/>
    <s v="0209 - MINISTERIO DE TRABAJO"/>
    <x v="3"/>
    <x v="12"/>
    <s v="2.1.02 - Asuntos laborales generales"/>
    <s v="2.3 - MATERIALES Y SUMINISTROS"/>
    <s v="2.3.5 - CUERO, CAUCHO Y PLÁSTICO"/>
    <s v="N"/>
    <s v="00 - N/A"/>
    <s v="10 - FONDO GENERAL"/>
    <s v="(en blanco)"/>
    <s v="99 - MULTIPROVINCIAL"/>
    <n v="3997039"/>
    <n v="3997039"/>
    <n v="0"/>
  </r>
  <r>
    <s v="2023"/>
    <x v="0"/>
    <x v="0"/>
    <x v="0"/>
    <x v="0"/>
    <s v="2 - Poder Ejecutivo"/>
    <s v="0209 - MINISTERIO DE TRABAJO"/>
    <x v="3"/>
    <x v="12"/>
    <s v="2.1.02 - Asuntos laborales generales"/>
    <s v="2.3 - MATERIALES Y SUMINISTROS"/>
    <s v="2.3.5 - CUERO, CAUCHO Y PLÁSTICO"/>
    <s v="N"/>
    <s v="00 - N/A"/>
    <s v="20 - FONDOS CON DESTINO ESPECÍFICO"/>
    <s v="(en blanco)"/>
    <s v="01 - DISTRITO NACIONAL"/>
    <n v="500000"/>
    <n v="500000"/>
    <n v="0"/>
  </r>
  <r>
    <s v="2023"/>
    <x v="0"/>
    <x v="0"/>
    <x v="0"/>
    <x v="0"/>
    <s v="2 - Poder Ejecutivo"/>
    <s v="0209 - MINISTERIO DE TRABAJO"/>
    <x v="3"/>
    <x v="12"/>
    <s v="2.1.02 - Asuntos laborales generales"/>
    <s v="2.3 - MATERIALES Y SUMINISTROS"/>
    <s v="2.3.6 - PRODUCTOS DE MINERALES, METÁLICOS Y NO METÁLICOS"/>
    <s v="N"/>
    <s v="00 - N/A"/>
    <s v="10 - FONDO GENERAL"/>
    <s v="(en blanco)"/>
    <s v="01 - DISTRITO NACIONAL"/>
    <n v="152404"/>
    <n v="152404"/>
    <n v="0"/>
  </r>
  <r>
    <s v="2023"/>
    <x v="0"/>
    <x v="0"/>
    <x v="0"/>
    <x v="0"/>
    <s v="2 - Poder Ejecutivo"/>
    <s v="0209 - MINISTERIO DE TRABAJO"/>
    <x v="3"/>
    <x v="12"/>
    <s v="2.1.02 - Asuntos laborales generales"/>
    <s v="2.3 - MATERIALES Y SUMINISTROS"/>
    <s v="2.3.6 - PRODUCTOS DE MINERALES, METÁLICOS Y NO METÁLICOS"/>
    <s v="N"/>
    <s v="00 - N/A"/>
    <s v="10 - FONDO GENERAL"/>
    <s v="(en blanco)"/>
    <s v="99 - MULTIPROVINCIAL"/>
    <n v="1959462"/>
    <n v="1959462"/>
    <n v="0"/>
  </r>
  <r>
    <s v="2023"/>
    <x v="0"/>
    <x v="0"/>
    <x v="0"/>
    <x v="0"/>
    <s v="2 - Poder Ejecutivo"/>
    <s v="0209 - MINISTERIO DE TRABAJO"/>
    <x v="3"/>
    <x v="12"/>
    <s v="2.1.02 - Asuntos laborales generales"/>
    <s v="2.3 - MATERIALES Y SUMINISTROS"/>
    <s v="2.3.6 - PRODUCTOS DE MINERALES, METÁLICOS Y NO METÁLICOS"/>
    <s v="N"/>
    <s v="00 - N/A"/>
    <s v="20 - FONDOS CON DESTINO ESPECÍFICO"/>
    <s v="(en blanco)"/>
    <s v="01 - DISTRITO NACIONAL"/>
    <n v="314888"/>
    <n v="114888"/>
    <n v="0"/>
  </r>
  <r>
    <s v="2023"/>
    <x v="0"/>
    <x v="0"/>
    <x v="0"/>
    <x v="0"/>
    <s v="2 - Poder Ejecutivo"/>
    <s v="0209 - MINISTERIO DE TRABAJO"/>
    <x v="3"/>
    <x v="12"/>
    <s v="2.1.02 - Asuntos laborales generales"/>
    <s v="2.3 - MATERIALES Y SUMINISTROS"/>
    <s v="2.3.7 - COMBUSTIBLES, LUBRICANTES, PRODUCTOS QUÍMICOS Y CONEXOS"/>
    <s v="N"/>
    <s v="00 - N/A"/>
    <s v="10 - FONDO GENERAL"/>
    <s v="(en blanco)"/>
    <s v="01 - DISTRITO NACIONAL"/>
    <n v="913644"/>
    <n v="913644"/>
    <n v="0"/>
  </r>
  <r>
    <s v="2023"/>
    <x v="0"/>
    <x v="0"/>
    <x v="0"/>
    <x v="0"/>
    <s v="2 - Poder Ejecutivo"/>
    <s v="0209 - MINISTERIO DE TRABAJO"/>
    <x v="3"/>
    <x v="12"/>
    <s v="2.1.02 - Asuntos laborales generales"/>
    <s v="2.3 - MATERIALES Y SUMINISTROS"/>
    <s v="2.3.7 - COMBUSTIBLES, LUBRICANTES, PRODUCTOS QUÍMICOS Y CONEXOS"/>
    <s v="N"/>
    <s v="00 - N/A"/>
    <s v="10 - FONDO GENERAL"/>
    <s v="(en blanco)"/>
    <s v="99 - MULTIPROVINCIAL"/>
    <n v="46236379"/>
    <n v="46236379"/>
    <n v="0"/>
  </r>
  <r>
    <s v="2023"/>
    <x v="0"/>
    <x v="0"/>
    <x v="0"/>
    <x v="0"/>
    <s v="2 - Poder Ejecutivo"/>
    <s v="0209 - MINISTERIO DE TRABAJO"/>
    <x v="3"/>
    <x v="12"/>
    <s v="2.1.02 - Asuntos laborales generales"/>
    <s v="2.3 - MATERIALES Y SUMINISTROS"/>
    <s v="2.3.9 - PRODUCTOS Y ÚTILES VARIOS"/>
    <s v="N"/>
    <s v="00 - N/A"/>
    <s v="10 - FONDO GENERAL"/>
    <s v="(en blanco)"/>
    <s v="01 - DISTRITO NACIONAL"/>
    <n v="58596589"/>
    <n v="58596589"/>
    <n v="0"/>
  </r>
  <r>
    <s v="2023"/>
    <x v="0"/>
    <x v="0"/>
    <x v="0"/>
    <x v="0"/>
    <s v="2 - Poder Ejecutivo"/>
    <s v="0209 - MINISTERIO DE TRABAJO"/>
    <x v="3"/>
    <x v="12"/>
    <s v="2.1.02 - Asuntos laborales generales"/>
    <s v="2.3 - MATERIALES Y SUMINISTROS"/>
    <s v="2.3.9 - PRODUCTOS Y ÚTILES VARIOS"/>
    <s v="N"/>
    <s v="00 - N/A"/>
    <s v="10 - FONDO GENERAL"/>
    <s v="(en blanco)"/>
    <s v="99 - MULTIPROVINCIAL"/>
    <n v="12600505"/>
    <n v="12600505"/>
    <n v="0"/>
  </r>
  <r>
    <s v="2023"/>
    <x v="0"/>
    <x v="0"/>
    <x v="0"/>
    <x v="0"/>
    <s v="2 - Poder Ejecutivo"/>
    <s v="0209 - MINISTERIO DE TRABAJO"/>
    <x v="3"/>
    <x v="12"/>
    <s v="2.1.02 - Asuntos laborales generales"/>
    <s v="2.3 - MATERIALES Y SUMINISTROS"/>
    <s v="2.3.9 - PRODUCTOS Y ÚTILES VARIOS"/>
    <s v="N"/>
    <s v="00 - N/A"/>
    <s v="20 - FONDOS CON DESTINO ESPECÍFICO"/>
    <s v="(en blanco)"/>
    <s v="01 - DISTRITO NACIONAL"/>
    <n v="0"/>
    <n v="200000"/>
    <n v="0"/>
  </r>
  <r>
    <s v="2023"/>
    <x v="0"/>
    <x v="0"/>
    <x v="0"/>
    <x v="0"/>
    <s v="2 - Poder Ejecutivo"/>
    <s v="0209 - MINISTERIO DE TRABAJO"/>
    <x v="3"/>
    <x v="12"/>
    <s v="2.1.03 - Asuntos laborales para fortalecer la autonomía económica de las mujeres"/>
    <s v="2.1 - REMUNERACIONES Y CONTRIBUCIONES"/>
    <s v="2.1.1 - REMUNERACIONES"/>
    <s v="N"/>
    <s v="00 - N/A"/>
    <s v="10 - FONDO GENERAL"/>
    <s v="(en blanco)"/>
    <s v="01 - DISTRITO NACIONAL"/>
    <n v="4932000"/>
    <n v="4932000"/>
    <n v="0"/>
  </r>
  <r>
    <s v="2023"/>
    <x v="0"/>
    <x v="0"/>
    <x v="0"/>
    <x v="0"/>
    <s v="2 - Poder Ejecutivo"/>
    <s v="0209 - MINISTERIO DE TRABAJO"/>
    <x v="3"/>
    <x v="12"/>
    <s v="2.1.03 - Asuntos laborales para fortalecer la autonomía económica de las mujeres"/>
    <s v="2.1 - REMUNERACIONES Y CONTRIBUCIONES"/>
    <s v="2.1.5 - CONTRIBUCIONES A LA SEGURIDAD SOCIAL"/>
    <s v="N"/>
    <s v="00 - N/A"/>
    <s v="10 - FONDO GENERAL"/>
    <s v="(en blanco)"/>
    <s v="01 - DISTRITO NACIONAL"/>
    <n v="749488"/>
    <n v="749488"/>
    <n v="0"/>
  </r>
  <r>
    <s v="2023"/>
    <x v="0"/>
    <x v="0"/>
    <x v="0"/>
    <x v="0"/>
    <s v="2 - Poder Ejecutivo"/>
    <s v="0209 - MINISTERIO DE TRABAJO"/>
    <x v="3"/>
    <x v="12"/>
    <s v="2.1.03 - Asuntos laborales para fortalecer la autonomía económica de las mujeres"/>
    <s v="2.2 - CONTRATACIÓN DE SERVICIOS"/>
    <s v="2.2.2 - PUBLICIDAD, IMPRESIÓN Y ENCUADERNACIÓN"/>
    <s v="N"/>
    <s v="00 - N/A"/>
    <s v="10 - FONDO GENERAL"/>
    <s v="(en blanco)"/>
    <s v="01 - DISTRITO NACIONAL"/>
    <n v="220000"/>
    <n v="220000"/>
    <n v="0"/>
  </r>
  <r>
    <s v="2023"/>
    <x v="0"/>
    <x v="0"/>
    <x v="0"/>
    <x v="0"/>
    <s v="2 - Poder Ejecutivo"/>
    <s v="0209 - MINISTERIO DE TRABAJO"/>
    <x v="3"/>
    <x v="12"/>
    <s v="2.1.03 - Asuntos laborales para fortalecer la autonomía económica de las mujeres"/>
    <s v="2.2 - CONTRATACIÓN DE SERVICIOS"/>
    <s v="2.2.3 - VIÁTICOS"/>
    <s v="N"/>
    <s v="00 - N/A"/>
    <s v="20 - FONDOS CON DESTINO ESPECÍFICO"/>
    <s v="(en blanco)"/>
    <s v="01 - DISTRITO NACIONAL"/>
    <n v="1450000"/>
    <n v="0"/>
    <n v="0"/>
  </r>
  <r>
    <s v="2023"/>
    <x v="0"/>
    <x v="0"/>
    <x v="0"/>
    <x v="0"/>
    <s v="2 - Poder Ejecutivo"/>
    <s v="0209 - MINISTERIO DE TRABAJO"/>
    <x v="3"/>
    <x v="12"/>
    <s v="2.1.03 - Asuntos laborales para fortalecer la autonomía económica de las mujeres"/>
    <s v="2.2 - CONTRATACIÓN DE SERVICIOS"/>
    <s v="2.2.7 - SERVICIOS DE CONSERVACIÓN, REPARACIONES MENORES E INSTALACIONES TEMPORALES"/>
    <s v="N"/>
    <s v="00 - N/A"/>
    <s v="10 - FONDO GENERAL"/>
    <s v="(en blanco)"/>
    <s v="01 - DISTRITO NACIONAL"/>
    <n v="100000"/>
    <n v="100000"/>
    <n v="0"/>
  </r>
  <r>
    <s v="2023"/>
    <x v="0"/>
    <x v="0"/>
    <x v="0"/>
    <x v="0"/>
    <s v="2 - Poder Ejecutivo"/>
    <s v="0209 - MINISTERIO DE TRABAJO"/>
    <x v="3"/>
    <x v="12"/>
    <s v="2.1.03 - Asuntos laborales para fortalecer la autonomía económica de las mujeres"/>
    <s v="2.3 - MATERIALES Y SUMINISTROS"/>
    <s v="2.3.9 - PRODUCTOS Y ÚTILES VARIOS"/>
    <s v="N"/>
    <s v="00 - N/A"/>
    <s v="10 - FONDO GENERAL"/>
    <s v="(en blanco)"/>
    <s v="01 - DISTRITO NACIONAL"/>
    <n v="250000"/>
    <n v="250000"/>
    <n v="0"/>
  </r>
  <r>
    <s v="2023"/>
    <x v="0"/>
    <x v="0"/>
    <x v="0"/>
    <x v="0"/>
    <s v="2 - Poder Ejecutivo"/>
    <s v="0210 - MINISTERIO DE AGRICULTURA"/>
    <x v="3"/>
    <x v="12"/>
    <s v="2.1.01 - Asuntos económicos y regulación del comercio"/>
    <s v="2.1 - REMUNERACIONES Y CONTRIBUCIONES"/>
    <s v="2.1.1 - REMUNERACIONES"/>
    <s v="N"/>
    <s v="00 - N/A"/>
    <s v="10 - FONDO GENERAL"/>
    <s v="(en blanco)"/>
    <s v="99 - MULTIPROVINCIAL"/>
    <n v="13080000"/>
    <n v="12930000"/>
    <n v="1450000"/>
  </r>
  <r>
    <s v="2023"/>
    <x v="0"/>
    <x v="0"/>
    <x v="0"/>
    <x v="0"/>
    <s v="2 - Poder Ejecutivo"/>
    <s v="0210 - MINISTERIO DE AGRICULTURA"/>
    <x v="3"/>
    <x v="12"/>
    <s v="2.1.01 - Asuntos económicos y regulación del comercio"/>
    <s v="2.1 - REMUNERACIONES Y CONTRIBUCIONES"/>
    <s v="2.1.2 - SOBRESUELDOS"/>
    <s v="N"/>
    <s v="00 - N/A"/>
    <s v="10 - FONDO GENERAL"/>
    <s v="(en blanco)"/>
    <s v="99 - MULTIPROVINCIAL"/>
    <n v="1215000"/>
    <n v="1894982"/>
    <n v="60000"/>
  </r>
  <r>
    <s v="2023"/>
    <x v="0"/>
    <x v="0"/>
    <x v="0"/>
    <x v="0"/>
    <s v="2 - Poder Ejecutivo"/>
    <s v="0210 - MINISTERIO DE AGRICULTURA"/>
    <x v="3"/>
    <x v="12"/>
    <s v="2.1.01 - Asuntos económicos y regulación del comercio"/>
    <s v="2.1 - REMUNERACIONES Y CONTRIBUCIONES"/>
    <s v="2.1.5 - CONTRIBUCIONES A LA SEGURIDAD SOCIAL"/>
    <s v="N"/>
    <s v="00 - N/A"/>
    <s v="10 - FONDO GENERAL"/>
    <s v="(en blanco)"/>
    <s v="99 - MULTIPROVINCIAL"/>
    <n v="1537229"/>
    <n v="1537229"/>
    <n v="216324.62"/>
  </r>
  <r>
    <s v="2023"/>
    <x v="0"/>
    <x v="0"/>
    <x v="0"/>
    <x v="0"/>
    <s v="2 - Poder Ejecutivo"/>
    <s v="0210 - MINISTERIO DE AGRICULTURA"/>
    <x v="3"/>
    <x v="12"/>
    <s v="2.1.01 - Asuntos económicos y regulación del comercio"/>
    <s v="2.2 - CONTRATACIÓN DE SERVICIOS"/>
    <s v="2.2.1 - SERVICIOS BÁSICOS"/>
    <s v="N"/>
    <s v="00 - N/A"/>
    <s v="10 - FONDO GENERAL"/>
    <s v="(en blanco)"/>
    <s v="99 - MULTIPROVINCIAL"/>
    <n v="630430"/>
    <n v="630430"/>
    <n v="27861.84"/>
  </r>
  <r>
    <s v="2023"/>
    <x v="0"/>
    <x v="0"/>
    <x v="0"/>
    <x v="0"/>
    <s v="2 - Poder Ejecutivo"/>
    <s v="0210 - MINISTERIO DE AGRICULTURA"/>
    <x v="3"/>
    <x v="12"/>
    <s v="2.1.01 - Asuntos económicos y regulación del comercio"/>
    <s v="2.2 - CONTRATACIÓN DE SERVICIOS"/>
    <s v="2.2.2 - PUBLICIDAD, IMPRESIÓN Y ENCUADERNACIÓN"/>
    <s v="N"/>
    <s v="00 - N/A"/>
    <s v="10 - FONDO GENERAL"/>
    <s v="(en blanco)"/>
    <s v="99 - MULTIPROVINCIAL"/>
    <n v="1268800"/>
    <n v="1268800"/>
    <n v="0"/>
  </r>
  <r>
    <s v="2023"/>
    <x v="0"/>
    <x v="0"/>
    <x v="0"/>
    <x v="0"/>
    <s v="2 - Poder Ejecutivo"/>
    <s v="0210 - MINISTERIO DE AGRICULTURA"/>
    <x v="3"/>
    <x v="12"/>
    <s v="2.1.01 - Asuntos económicos y regulación del comercio"/>
    <s v="2.2 - CONTRATACIÓN DE SERVICIOS"/>
    <s v="2.2.3 - VIÁTICOS"/>
    <s v="N"/>
    <s v="00 - N/A"/>
    <s v="10 - FONDO GENERAL"/>
    <s v="(en blanco)"/>
    <s v="99 - MULTIPROVINCIAL"/>
    <n v="1100000"/>
    <n v="1100000"/>
    <n v="0"/>
  </r>
  <r>
    <s v="2023"/>
    <x v="0"/>
    <x v="0"/>
    <x v="0"/>
    <x v="0"/>
    <s v="2 - Poder Ejecutivo"/>
    <s v="0210 - MINISTERIO DE AGRICULTURA"/>
    <x v="3"/>
    <x v="12"/>
    <s v="2.1.01 - Asuntos económicos y regulación del comercio"/>
    <s v="2.2 - CONTRATACIÓN DE SERVICIOS"/>
    <s v="2.2.4 - TRANSPORTE Y ALMACENAJE"/>
    <s v="N"/>
    <s v="00 - N/A"/>
    <s v="10 - FONDO GENERAL"/>
    <s v="(en blanco)"/>
    <s v="99 - MULTIPROVINCIAL"/>
    <n v="1305000"/>
    <n v="1305000"/>
    <n v="0"/>
  </r>
  <r>
    <s v="2023"/>
    <x v="0"/>
    <x v="0"/>
    <x v="0"/>
    <x v="0"/>
    <s v="2 - Poder Ejecutivo"/>
    <s v="0210 - MINISTERIO DE AGRICULTURA"/>
    <x v="3"/>
    <x v="12"/>
    <s v="2.1.01 - Asuntos económicos y regulación del comercio"/>
    <s v="2.2 - CONTRATACIÓN DE SERVICIOS"/>
    <s v="2.2.5 - ALQUILERES Y RENTAS"/>
    <s v="N"/>
    <s v="00 - N/A"/>
    <s v="10 - FONDO GENERAL"/>
    <s v="(en blanco)"/>
    <s v="99 - MULTIPROVINCIAL"/>
    <n v="600000"/>
    <n v="500000"/>
    <n v="0"/>
  </r>
  <r>
    <s v="2023"/>
    <x v="0"/>
    <x v="0"/>
    <x v="0"/>
    <x v="0"/>
    <s v="2 - Poder Ejecutivo"/>
    <s v="0210 - MINISTERIO DE AGRICULTURA"/>
    <x v="3"/>
    <x v="12"/>
    <s v="2.1.01 - Asuntos económicos y regulación del comercio"/>
    <s v="2.2 - CONTRATACIÓN DE SERVICIOS"/>
    <s v="2.2.7 - SERVICIOS DE CONSERVACIÓN, REPARACIONES MENORES E INSTALACIONES TEMPORALES"/>
    <s v="N"/>
    <s v="00 - N/A"/>
    <s v="10 - FONDO GENERAL"/>
    <s v="(en blanco)"/>
    <s v="99 - MULTIPROVINCIAL"/>
    <n v="105000"/>
    <n v="142188"/>
    <n v="0"/>
  </r>
  <r>
    <s v="2023"/>
    <x v="0"/>
    <x v="0"/>
    <x v="0"/>
    <x v="0"/>
    <s v="2 - Poder Ejecutivo"/>
    <s v="0210 - MINISTERIO DE AGRICULTURA"/>
    <x v="3"/>
    <x v="12"/>
    <s v="2.1.01 - Asuntos económicos y regulación del comercio"/>
    <s v="2.2 - CONTRATACIÓN DE SERVICIOS"/>
    <s v="2.2.8 - OTROS SERVICIOS NO INCLUIDOS EN CONCEPTOS ANTERIORES"/>
    <s v="N"/>
    <s v="00 - N/A"/>
    <s v="10 - FONDO GENERAL"/>
    <s v="(en blanco)"/>
    <s v="99 - MULTIPROVINCIAL"/>
    <n v="1110000"/>
    <n v="1129000"/>
    <n v="0"/>
  </r>
  <r>
    <s v="2023"/>
    <x v="0"/>
    <x v="0"/>
    <x v="0"/>
    <x v="0"/>
    <s v="2 - Poder Ejecutivo"/>
    <s v="0210 - MINISTERIO DE AGRICULTURA"/>
    <x v="3"/>
    <x v="12"/>
    <s v="2.1.01 - Asuntos económicos y regulación del comercio"/>
    <s v="2.2 - CONTRATACIÓN DE SERVICIOS"/>
    <s v="2.2.9 - OTRAS CONTRATACIONES DE SERVICIOS"/>
    <s v="N"/>
    <s v="00 - N/A"/>
    <s v="10 - FONDO GENERAL"/>
    <s v="(en blanco)"/>
    <s v="99 - MULTIPROVINCIAL"/>
    <n v="1325000"/>
    <n v="1325000"/>
    <n v="0"/>
  </r>
  <r>
    <s v="2023"/>
    <x v="0"/>
    <x v="0"/>
    <x v="0"/>
    <x v="0"/>
    <s v="2 - Poder Ejecutivo"/>
    <s v="0210 - MINISTERIO DE AGRICULTURA"/>
    <x v="3"/>
    <x v="12"/>
    <s v="2.1.01 - Asuntos económicos y regulación del comercio"/>
    <s v="2.3 - MATERIALES Y SUMINISTROS"/>
    <s v="2.3.1 - ALIMENTOS Y PRODUCTOS AGROFORESTALES"/>
    <s v="N"/>
    <s v="00 - N/A"/>
    <s v="10 - FONDO GENERAL"/>
    <s v="(en blanco)"/>
    <s v="99 - MULTIPROVINCIAL"/>
    <n v="153000"/>
    <n v="153000"/>
    <n v="0"/>
  </r>
  <r>
    <s v="2023"/>
    <x v="0"/>
    <x v="0"/>
    <x v="0"/>
    <x v="0"/>
    <s v="2 - Poder Ejecutivo"/>
    <s v="0210 - MINISTERIO DE AGRICULTURA"/>
    <x v="3"/>
    <x v="12"/>
    <s v="2.1.01 - Asuntos económicos y regulación del comercio"/>
    <s v="2.3 - MATERIALES Y SUMINISTROS"/>
    <s v="2.3.2 - TEXTILES Y VESTUARIOS"/>
    <s v="N"/>
    <s v="00 - N/A"/>
    <s v="10 - FONDO GENERAL"/>
    <s v="(en blanco)"/>
    <s v="99 - MULTIPROVINCIAL"/>
    <n v="450000"/>
    <n v="14000"/>
    <n v="0"/>
  </r>
  <r>
    <s v="2023"/>
    <x v="0"/>
    <x v="0"/>
    <x v="0"/>
    <x v="0"/>
    <s v="2 - Poder Ejecutivo"/>
    <s v="0210 - MINISTERIO DE AGRICULTURA"/>
    <x v="3"/>
    <x v="12"/>
    <s v="2.1.01 - Asuntos económicos y regulación del comercio"/>
    <s v="2.3 - MATERIALES Y SUMINISTROS"/>
    <s v="2.3.3 - PAPEL, CARTÓN E IMPRESOS"/>
    <s v="N"/>
    <s v="00 - N/A"/>
    <s v="10 - FONDO GENERAL"/>
    <s v="(en blanco)"/>
    <s v="99 - MULTIPROVINCIAL"/>
    <n v="386072"/>
    <n v="386072"/>
    <n v="0"/>
  </r>
  <r>
    <s v="2023"/>
    <x v="0"/>
    <x v="0"/>
    <x v="0"/>
    <x v="0"/>
    <s v="2 - Poder Ejecutivo"/>
    <s v="0210 - MINISTERIO DE AGRICULTURA"/>
    <x v="3"/>
    <x v="12"/>
    <s v="2.1.01 - Asuntos económicos y regulación del comercio"/>
    <s v="2.3 - MATERIALES Y SUMINISTROS"/>
    <s v="2.3.5 - CUERO, CAUCHO Y PLÁSTICO"/>
    <s v="N"/>
    <s v="00 - N/A"/>
    <s v="10 - FONDO GENERAL"/>
    <s v="(en blanco)"/>
    <s v="99 - MULTIPROVINCIAL"/>
    <n v="105000"/>
    <n v="105000"/>
    <n v="0"/>
  </r>
  <r>
    <s v="2023"/>
    <x v="0"/>
    <x v="0"/>
    <x v="0"/>
    <x v="0"/>
    <s v="2 - Poder Ejecutivo"/>
    <s v="0210 - MINISTERIO DE AGRICULTURA"/>
    <x v="3"/>
    <x v="12"/>
    <s v="2.1.01 - Asuntos económicos y regulación del comercio"/>
    <s v="2.3 - MATERIALES Y SUMINISTROS"/>
    <s v="2.3.7 - COMBUSTIBLES, LUBRICANTES, PRODUCTOS QUÍMICOS Y CONEXOS"/>
    <s v="N"/>
    <s v="00 - N/A"/>
    <s v="10 - FONDO GENERAL"/>
    <s v="(en blanco)"/>
    <s v="99 - MULTIPROVINCIAL"/>
    <n v="1420000"/>
    <n v="1634000"/>
    <n v="0"/>
  </r>
  <r>
    <s v="2023"/>
    <x v="0"/>
    <x v="0"/>
    <x v="0"/>
    <x v="0"/>
    <s v="2 - Poder Ejecutivo"/>
    <s v="0210 - MINISTERIO DE AGRICULTURA"/>
    <x v="3"/>
    <x v="12"/>
    <s v="2.1.01 - Asuntos económicos y regulación del comercio"/>
    <s v="2.3 - MATERIALES Y SUMINISTROS"/>
    <s v="2.3.9 - PRODUCTOS Y ÚTILES VARIOS"/>
    <s v="N"/>
    <s v="00 - N/A"/>
    <s v="10 - FONDO GENERAL"/>
    <s v="(en blanco)"/>
    <s v="99 - MULTIPROVINCIAL"/>
    <n v="562000"/>
    <n v="647830"/>
    <n v="0"/>
  </r>
  <r>
    <s v="2023"/>
    <x v="0"/>
    <x v="0"/>
    <x v="0"/>
    <x v="0"/>
    <s v="2 - Poder Ejecutivo"/>
    <s v="0210 - MINISTERIO DE AGRICULTURA"/>
    <x v="3"/>
    <x v="10"/>
    <s v="2.2.01 - Agropecuaria"/>
    <s v="2.1 - REMUNERACIONES Y CONTRIBUCIONES"/>
    <s v="2.1.1 - REMUNERACIONES"/>
    <s v="N"/>
    <s v="00 - N/A"/>
    <s v="10 - FONDO GENERAL"/>
    <s v="(en blanco)"/>
    <s v="99 - MULTIPROVINCIAL"/>
    <n v="659918808"/>
    <n v="711162620.84000003"/>
    <n v="102275582.09999999"/>
  </r>
  <r>
    <s v="2023"/>
    <x v="0"/>
    <x v="0"/>
    <x v="0"/>
    <x v="0"/>
    <s v="2 - Poder Ejecutivo"/>
    <s v="0210 - MINISTERIO DE AGRICULTURA"/>
    <x v="3"/>
    <x v="10"/>
    <s v="2.2.01 - Agropecuaria"/>
    <s v="2.1 - REMUNERACIONES Y CONTRIBUCIONES"/>
    <s v="2.1.2 - SOBRESUELDOS"/>
    <s v="N"/>
    <s v="00 - N/A"/>
    <s v="10 - FONDO GENERAL"/>
    <s v="(en blanco)"/>
    <s v="99 - MULTIPROVINCIAL"/>
    <n v="55869008"/>
    <n v="55869008"/>
    <n v="0"/>
  </r>
  <r>
    <s v="2023"/>
    <x v="0"/>
    <x v="0"/>
    <x v="0"/>
    <x v="0"/>
    <s v="2 - Poder Ejecutivo"/>
    <s v="0210 - MINISTERIO DE AGRICULTURA"/>
    <x v="3"/>
    <x v="10"/>
    <s v="2.2.01 - Agropecuaria"/>
    <s v="2.1 - REMUNERACIONES Y CONTRIBUCIONES"/>
    <s v="2.1.3 - DIETAS Y GASTOS DE REPRESENTACIÓN"/>
    <s v="N"/>
    <s v="00 - N/A"/>
    <s v="10 - FONDO GENERAL"/>
    <s v="(en blanco)"/>
    <s v="99 - MULTIPROVINCIAL"/>
    <n v="100000"/>
    <n v="100000"/>
    <n v="0"/>
  </r>
  <r>
    <s v="2023"/>
    <x v="0"/>
    <x v="0"/>
    <x v="0"/>
    <x v="0"/>
    <s v="2 - Poder Ejecutivo"/>
    <s v="0210 - MINISTERIO DE AGRICULTURA"/>
    <x v="3"/>
    <x v="10"/>
    <s v="2.2.01 - Agropecuaria"/>
    <s v="2.1 - REMUNERACIONES Y CONTRIBUCIONES"/>
    <s v="2.1.5 - CONTRIBUCIONES A LA SEGURIDAD SOCIAL"/>
    <s v="N"/>
    <s v="00 - N/A"/>
    <s v="10 - FONDO GENERAL"/>
    <s v="(en blanco)"/>
    <s v="99 - MULTIPROVINCIAL"/>
    <n v="56218863"/>
    <n v="64629001.880000003"/>
    <n v="9061388.6199999992"/>
  </r>
  <r>
    <s v="2023"/>
    <x v="0"/>
    <x v="0"/>
    <x v="0"/>
    <x v="0"/>
    <s v="2 - Poder Ejecutivo"/>
    <s v="0210 - MINISTERIO DE AGRICULTURA"/>
    <x v="3"/>
    <x v="10"/>
    <s v="2.2.01 - Agropecuaria"/>
    <s v="2.2 - CONTRATACIÓN DE SERVICIOS"/>
    <s v="2.2.1 - SERVICIOS BÁSICOS"/>
    <s v="N"/>
    <s v="00 - N/A"/>
    <s v="10 - FONDO GENERAL"/>
    <s v="(en blanco)"/>
    <s v="99 - MULTIPROVINCIAL"/>
    <n v="215762849"/>
    <n v="215762849"/>
    <n v="45307307.440000005"/>
  </r>
  <r>
    <s v="2023"/>
    <x v="0"/>
    <x v="0"/>
    <x v="0"/>
    <x v="0"/>
    <s v="2 - Poder Ejecutivo"/>
    <s v="0210 - MINISTERIO DE AGRICULTURA"/>
    <x v="3"/>
    <x v="10"/>
    <s v="2.2.01 - Agropecuaria"/>
    <s v="2.2 - CONTRATACIÓN DE SERVICIOS"/>
    <s v="2.2.2 - PUBLICIDAD, IMPRESIÓN Y ENCUADERNACIÓN"/>
    <s v="N"/>
    <s v="00 - N/A"/>
    <s v="10 - FONDO GENERAL"/>
    <s v="(en blanco)"/>
    <s v="99 - MULTIPROVINCIAL"/>
    <n v="16160000"/>
    <n v="16160000"/>
    <n v="234879"/>
  </r>
  <r>
    <s v="2023"/>
    <x v="0"/>
    <x v="0"/>
    <x v="0"/>
    <x v="0"/>
    <s v="2 - Poder Ejecutivo"/>
    <s v="0210 - MINISTERIO DE AGRICULTURA"/>
    <x v="3"/>
    <x v="10"/>
    <s v="2.2.01 - Agropecuaria"/>
    <s v="2.2 - CONTRATACIÓN DE SERVICIOS"/>
    <s v="2.2.3 - VIÁTICOS"/>
    <s v="N"/>
    <s v="00 - N/A"/>
    <s v="10 - FONDO GENERAL"/>
    <s v="(en blanco)"/>
    <s v="99 - MULTIPROVINCIAL"/>
    <n v="12022500"/>
    <n v="11135456"/>
    <n v="0"/>
  </r>
  <r>
    <s v="2023"/>
    <x v="0"/>
    <x v="0"/>
    <x v="0"/>
    <x v="0"/>
    <s v="2 - Poder Ejecutivo"/>
    <s v="0210 - MINISTERIO DE AGRICULTURA"/>
    <x v="3"/>
    <x v="10"/>
    <s v="2.2.01 - Agropecuaria"/>
    <s v="2.2 - CONTRATACIÓN DE SERVICIOS"/>
    <s v="2.2.5 - ALQUILERES Y RENTAS"/>
    <s v="N"/>
    <s v="00 - N/A"/>
    <s v="10 - FONDO GENERAL"/>
    <s v="(en blanco)"/>
    <s v="99 - MULTIPROVINCIAL"/>
    <n v="54707596"/>
    <n v="52857596"/>
    <n v="5947759.1399999997"/>
  </r>
  <r>
    <s v="2023"/>
    <x v="0"/>
    <x v="0"/>
    <x v="0"/>
    <x v="0"/>
    <s v="2 - Poder Ejecutivo"/>
    <s v="0210 - MINISTERIO DE AGRICULTURA"/>
    <x v="3"/>
    <x v="10"/>
    <s v="2.2.01 - Agropecuaria"/>
    <s v="2.2 - CONTRATACIÓN DE SERVICIOS"/>
    <s v="2.2.6 - SEGUROS"/>
    <s v="N"/>
    <s v="00 - N/A"/>
    <s v="10 - FONDO GENERAL"/>
    <s v="(en blanco)"/>
    <s v="99 - MULTIPROVINCIAL"/>
    <n v="187051635"/>
    <n v="187051635"/>
    <n v="56706724.5"/>
  </r>
  <r>
    <s v="2023"/>
    <x v="0"/>
    <x v="0"/>
    <x v="0"/>
    <x v="0"/>
    <s v="2 - Poder Ejecutivo"/>
    <s v="0210 - MINISTERIO DE AGRICULTURA"/>
    <x v="3"/>
    <x v="10"/>
    <s v="2.2.01 - Agropecuaria"/>
    <s v="2.2 - CONTRATACIÓN DE SERVICIOS"/>
    <s v="2.2.7 - SERVICIOS DE CONSERVACIÓN, REPARACIONES MENORES E INSTALACIONES TEMPORALES"/>
    <s v="N"/>
    <s v="00 - N/A"/>
    <s v="10 - FONDO GENERAL"/>
    <s v="(en blanco)"/>
    <s v="99 - MULTIPROVINCIAL"/>
    <n v="32800900"/>
    <n v="36300900"/>
    <n v="17700"/>
  </r>
  <r>
    <s v="2023"/>
    <x v="0"/>
    <x v="0"/>
    <x v="0"/>
    <x v="0"/>
    <s v="2 - Poder Ejecutivo"/>
    <s v="0210 - MINISTERIO DE AGRICULTURA"/>
    <x v="3"/>
    <x v="10"/>
    <s v="2.2.01 - Agropecuaria"/>
    <s v="2.2 - CONTRATACIÓN DE SERVICIOS"/>
    <s v="2.2.8 - OTROS SERVICIOS NO INCLUIDOS EN CONCEPTOS ANTERIORES"/>
    <s v="N"/>
    <s v="00 - N/A"/>
    <s v="10 - FONDO GENERAL"/>
    <s v="(en blanco)"/>
    <s v="99 - MULTIPROVINCIAL"/>
    <n v="22193048"/>
    <n v="22193048"/>
    <n v="76700"/>
  </r>
  <r>
    <s v="2023"/>
    <x v="0"/>
    <x v="0"/>
    <x v="0"/>
    <x v="0"/>
    <s v="2 - Poder Ejecutivo"/>
    <s v="0210 - MINISTERIO DE AGRICULTURA"/>
    <x v="3"/>
    <x v="10"/>
    <s v="2.2.01 - Agropecuaria"/>
    <s v="2.2 - CONTRATACIÓN DE SERVICIOS"/>
    <s v="2.2.8 - OTROS SERVICIOS NO INCLUIDOS EN CONCEPTOS ANTERIORES"/>
    <s v="N"/>
    <s v="00 - N/A"/>
    <s v="70 - DONACION EXTERNA"/>
    <s v="(en blanco)"/>
    <s v="99 - MULTIPROVINCIAL"/>
    <n v="12136289"/>
    <n v="12136289"/>
    <n v="0"/>
  </r>
  <r>
    <s v="2023"/>
    <x v="0"/>
    <x v="0"/>
    <x v="0"/>
    <x v="0"/>
    <s v="2 - Poder Ejecutivo"/>
    <s v="0210 - MINISTERIO DE AGRICULTURA"/>
    <x v="3"/>
    <x v="10"/>
    <s v="2.2.01 - Agropecuaria"/>
    <s v="2.2 - CONTRATACIÓN DE SERVICIOS"/>
    <s v="2.2.9 - OTRAS CONTRATACIONES DE SERVICIOS"/>
    <s v="N"/>
    <s v="00 - N/A"/>
    <s v="10 - FONDO GENERAL"/>
    <s v="(en blanco)"/>
    <s v="99 - MULTIPROVINCIAL"/>
    <n v="31200000"/>
    <n v="31100000"/>
    <n v="1115793.01"/>
  </r>
  <r>
    <s v="2023"/>
    <x v="0"/>
    <x v="0"/>
    <x v="0"/>
    <x v="0"/>
    <s v="2 - Poder Ejecutivo"/>
    <s v="0210 - MINISTERIO DE AGRICULTURA"/>
    <x v="3"/>
    <x v="10"/>
    <s v="2.2.01 - Agropecuaria"/>
    <s v="2.3 - MATERIALES Y SUMINISTROS"/>
    <s v="2.3.1 - ALIMENTOS Y PRODUCTOS AGROFORESTALES"/>
    <s v="N"/>
    <s v="00 - N/A"/>
    <s v="10 - FONDO GENERAL"/>
    <s v="(en blanco)"/>
    <s v="99 - MULTIPROVINCIAL"/>
    <n v="8784500"/>
    <n v="8684500"/>
    <n v="520165.5"/>
  </r>
  <r>
    <s v="2023"/>
    <x v="0"/>
    <x v="0"/>
    <x v="0"/>
    <x v="0"/>
    <s v="2 - Poder Ejecutivo"/>
    <s v="0210 - MINISTERIO DE AGRICULTURA"/>
    <x v="3"/>
    <x v="10"/>
    <s v="2.2.01 - Agropecuaria"/>
    <s v="2.3 - MATERIALES Y SUMINISTROS"/>
    <s v="2.3.2 - TEXTILES Y VESTUARIOS"/>
    <s v="N"/>
    <s v="00 - N/A"/>
    <s v="10 - FONDO GENERAL"/>
    <s v="(en blanco)"/>
    <s v="99 - MULTIPROVINCIAL"/>
    <n v="3413545"/>
    <n v="3413545"/>
    <n v="0"/>
  </r>
  <r>
    <s v="2023"/>
    <x v="0"/>
    <x v="0"/>
    <x v="0"/>
    <x v="0"/>
    <s v="2 - Poder Ejecutivo"/>
    <s v="0210 - MINISTERIO DE AGRICULTURA"/>
    <x v="3"/>
    <x v="10"/>
    <s v="2.2.01 - Agropecuaria"/>
    <s v="2.3 - MATERIALES Y SUMINISTROS"/>
    <s v="2.3.3 - PAPEL, CARTÓN E IMPRESOS"/>
    <s v="N"/>
    <s v="00 - N/A"/>
    <s v="10 - FONDO GENERAL"/>
    <s v="(en blanco)"/>
    <s v="99 - MULTIPROVINCIAL"/>
    <n v="1913411"/>
    <n v="3913411"/>
    <n v="123057.23999999999"/>
  </r>
  <r>
    <s v="2023"/>
    <x v="0"/>
    <x v="0"/>
    <x v="0"/>
    <x v="0"/>
    <s v="2 - Poder Ejecutivo"/>
    <s v="0210 - MINISTERIO DE AGRICULTURA"/>
    <x v="3"/>
    <x v="10"/>
    <s v="2.2.01 - Agropecuaria"/>
    <s v="2.3 - MATERIALES Y SUMINISTROS"/>
    <s v="2.3.4 - PRODUCTOS FARMACÉUTICOS"/>
    <s v="N"/>
    <s v="00 - N/A"/>
    <s v="10 - FONDO GENERAL"/>
    <s v="(en blanco)"/>
    <s v="99 - MULTIPROVINCIAL"/>
    <n v="12850466"/>
    <n v="12850466"/>
    <n v="750000"/>
  </r>
  <r>
    <s v="2023"/>
    <x v="0"/>
    <x v="0"/>
    <x v="0"/>
    <x v="0"/>
    <s v="2 - Poder Ejecutivo"/>
    <s v="0210 - MINISTERIO DE AGRICULTURA"/>
    <x v="3"/>
    <x v="10"/>
    <s v="2.2.01 - Agropecuaria"/>
    <s v="2.3 - MATERIALES Y SUMINISTROS"/>
    <s v="2.3.5 - CUERO, CAUCHO Y PLÁSTICO"/>
    <s v="N"/>
    <s v="00 - N/A"/>
    <s v="10 - FONDO GENERAL"/>
    <s v="(en blanco)"/>
    <s v="99 - MULTIPROVINCIAL"/>
    <n v="3280600"/>
    <n v="4530600"/>
    <n v="135464"/>
  </r>
  <r>
    <s v="2023"/>
    <x v="0"/>
    <x v="0"/>
    <x v="0"/>
    <x v="0"/>
    <s v="2 - Poder Ejecutivo"/>
    <s v="0210 - MINISTERIO DE AGRICULTURA"/>
    <x v="3"/>
    <x v="10"/>
    <s v="2.2.01 - Agropecuaria"/>
    <s v="2.3 - MATERIALES Y SUMINISTROS"/>
    <s v="2.3.6 - PRODUCTOS DE MINERALES, METÁLICOS Y NO METÁLICOS"/>
    <s v="N"/>
    <s v="00 - N/A"/>
    <s v="10 - FONDO GENERAL"/>
    <s v="(en blanco)"/>
    <s v="99 - MULTIPROVINCIAL"/>
    <n v="13371650"/>
    <n v="19501650"/>
    <n v="0"/>
  </r>
  <r>
    <s v="2023"/>
    <x v="0"/>
    <x v="0"/>
    <x v="0"/>
    <x v="0"/>
    <s v="2 - Poder Ejecutivo"/>
    <s v="0210 - MINISTERIO DE AGRICULTURA"/>
    <x v="3"/>
    <x v="10"/>
    <s v="2.2.01 - Agropecuaria"/>
    <s v="2.3 - MATERIALES Y SUMINISTROS"/>
    <s v="2.3.7 - COMBUSTIBLES, LUBRICANTES, PRODUCTOS QUÍMICOS Y CONEXOS"/>
    <s v="N"/>
    <s v="00 - N/A"/>
    <s v="10 - FONDO GENERAL"/>
    <s v="(en blanco)"/>
    <s v="99 - MULTIPROVINCIAL"/>
    <n v="285907584"/>
    <n v="270317584"/>
    <n v="27955183.889999997"/>
  </r>
  <r>
    <s v="2023"/>
    <x v="0"/>
    <x v="0"/>
    <x v="0"/>
    <x v="0"/>
    <s v="2 - Poder Ejecutivo"/>
    <s v="0210 - MINISTERIO DE AGRICULTURA"/>
    <x v="3"/>
    <x v="10"/>
    <s v="2.2.01 - Agropecuaria"/>
    <s v="2.3 - MATERIALES Y SUMINISTROS"/>
    <s v="2.3.9 - PRODUCTOS Y ÚTILES VARIOS"/>
    <s v="N"/>
    <s v="00 - N/A"/>
    <s v="10 - FONDO GENERAL"/>
    <s v="(en blanco)"/>
    <s v="99 - MULTIPROVINCIAL"/>
    <n v="22537724"/>
    <n v="20905724"/>
    <n v="631516.34"/>
  </r>
  <r>
    <s v="2023"/>
    <x v="0"/>
    <x v="0"/>
    <x v="0"/>
    <x v="0"/>
    <s v="2 - Poder Ejecutivo"/>
    <s v="0210 - MINISTERIO DE AGRICULTURA"/>
    <x v="3"/>
    <x v="10"/>
    <s v="2.2.99 - Planificación, gestión y supervisión agropecuaria, caza, pesca y silvicultura"/>
    <s v="2.1 - REMUNERACIONES Y CONTRIBUCIONES"/>
    <s v="2.1.1 - REMUNERACIONES"/>
    <s v="N"/>
    <s v="00 - N/A"/>
    <s v="10 - FONDO GENERAL"/>
    <s v="(en blanco)"/>
    <s v="99 - MULTIPROVINCIAL"/>
    <n v="3130921154"/>
    <n v="3060908313.6800003"/>
    <n v="473793448.45999998"/>
  </r>
  <r>
    <s v="2023"/>
    <x v="0"/>
    <x v="0"/>
    <x v="0"/>
    <x v="0"/>
    <s v="2 - Poder Ejecutivo"/>
    <s v="0210 - MINISTERIO DE AGRICULTURA"/>
    <x v="3"/>
    <x v="10"/>
    <s v="2.2.99 - Planificación, gestión y supervisión agropecuaria, caza, pesca y silvicultura"/>
    <s v="2.1 - REMUNERACIONES Y CONTRIBUCIONES"/>
    <s v="2.1.2 - SOBRESUELDOS"/>
    <s v="N"/>
    <s v="00 - N/A"/>
    <s v="10 - FONDO GENERAL"/>
    <s v="(en blanco)"/>
    <s v="99 - MULTIPROVINCIAL"/>
    <n v="276290306"/>
    <n v="276290306"/>
    <n v="1917717.66"/>
  </r>
  <r>
    <s v="2023"/>
    <x v="0"/>
    <x v="0"/>
    <x v="0"/>
    <x v="0"/>
    <s v="2 - Poder Ejecutivo"/>
    <s v="0210 - MINISTERIO DE AGRICULTURA"/>
    <x v="3"/>
    <x v="10"/>
    <s v="2.2.99 - Planificación, gestión y supervisión agropecuaria, caza, pesca y silvicultura"/>
    <s v="2.1 - REMUNERACIONES Y CONTRIBUCIONES"/>
    <s v="2.1.5 - CONTRIBUCIONES A LA SEGURIDAD SOCIAL"/>
    <s v="N"/>
    <s v="00 - N/A"/>
    <s v="10 - FONDO GENERAL"/>
    <s v="(en blanco)"/>
    <s v="99 - MULTIPROVINCIAL"/>
    <n v="442387350"/>
    <n v="453633282.60000002"/>
    <n v="72573847.650000006"/>
  </r>
  <r>
    <s v="2023"/>
    <x v="0"/>
    <x v="0"/>
    <x v="0"/>
    <x v="0"/>
    <s v="2 - Poder Ejecutivo"/>
    <s v="0210 - MINISTERIO DE AGRICULTURA"/>
    <x v="3"/>
    <x v="10"/>
    <s v="2.2.99 - Planificación, gestión y supervisión agropecuaria, caza, pesca y silvicultura"/>
    <s v="2.2 - CONTRATACIÓN DE SERVICIOS"/>
    <s v="2.2.3 - VIÁTICOS"/>
    <s v="N"/>
    <s v="00 - N/A"/>
    <s v="10 - FONDO GENERAL"/>
    <s v="(en blanco)"/>
    <s v="99 - MULTIPROVINCIAL"/>
    <n v="2490000"/>
    <n v="2490000"/>
    <n v="98900"/>
  </r>
  <r>
    <s v="2023"/>
    <x v="0"/>
    <x v="0"/>
    <x v="0"/>
    <x v="0"/>
    <s v="2 - Poder Ejecutivo"/>
    <s v="0210 - MINISTERIO DE AGRICULTURA"/>
    <x v="3"/>
    <x v="10"/>
    <s v="2.2.99 - Planificación, gestión y supervisión agropecuaria, caza, pesca y silvicultura"/>
    <s v="2.2 - CONTRATACIÓN DE SERVICIOS"/>
    <s v="2.2.4 - TRANSPORTE Y ALMACENAJE"/>
    <s v="N"/>
    <s v="00 - N/A"/>
    <s v="10 - FONDO GENERAL"/>
    <s v="(en blanco)"/>
    <s v="99 - MULTIPROVINCIAL"/>
    <n v="20000000"/>
    <n v="20500000"/>
    <n v="0"/>
  </r>
  <r>
    <s v="2023"/>
    <x v="0"/>
    <x v="0"/>
    <x v="0"/>
    <x v="0"/>
    <s v="2 - Poder Ejecutivo"/>
    <s v="0210 - MINISTERIO DE AGRICULTURA"/>
    <x v="3"/>
    <x v="10"/>
    <s v="2.2.99 - Planificación, gestión y supervisión agropecuaria, caza, pesca y silvicultura"/>
    <s v="2.2 - CONTRATACIÓN DE SERVICIOS"/>
    <s v="2.2.5 - ALQUILERES Y RENTAS"/>
    <s v="N"/>
    <s v="00 - N/A"/>
    <s v="10 - FONDO GENERAL"/>
    <s v="(en blanco)"/>
    <s v="99 - MULTIPROVINCIAL"/>
    <n v="9000000"/>
    <n v="9000000"/>
    <n v="0"/>
  </r>
  <r>
    <s v="2023"/>
    <x v="0"/>
    <x v="0"/>
    <x v="0"/>
    <x v="0"/>
    <s v="2 - Poder Ejecutivo"/>
    <s v="0210 - MINISTERIO DE AGRICULTURA"/>
    <x v="3"/>
    <x v="10"/>
    <s v="2.2.99 - Planificación, gestión y supervisión agropecuaria, caza, pesca y silvicultura"/>
    <s v="2.2 - CONTRATACIÓN DE SERVICIOS"/>
    <s v="2.2.7 - SERVICIOS DE CONSERVACIÓN, REPARACIONES MENORES E INSTALACIONES TEMPORALES"/>
    <s v="N"/>
    <s v="00 - N/A"/>
    <s v="10 - FONDO GENERAL"/>
    <s v="(en blanco)"/>
    <s v="99 - MULTIPROVINCIAL"/>
    <n v="600000"/>
    <n v="1900000"/>
    <n v="0"/>
  </r>
  <r>
    <s v="2023"/>
    <x v="0"/>
    <x v="0"/>
    <x v="0"/>
    <x v="0"/>
    <s v="2 - Poder Ejecutivo"/>
    <s v="0210 - MINISTERIO DE AGRICULTURA"/>
    <x v="3"/>
    <x v="10"/>
    <s v="2.2.99 - Planificación, gestión y supervisión agropecuaria, caza, pesca y silvicultura"/>
    <s v="2.2 - CONTRATACIÓN DE SERVICIOS"/>
    <s v="2.2.8 - OTROS SERVICIOS NO INCLUIDOS EN CONCEPTOS ANTERIORES"/>
    <s v="N"/>
    <s v="00 - N/A"/>
    <s v="10 - FONDO GENERAL"/>
    <s v="(en blanco)"/>
    <s v="99 - MULTIPROVINCIAL"/>
    <n v="10709990"/>
    <n v="11509990"/>
    <n v="30620"/>
  </r>
  <r>
    <s v="2023"/>
    <x v="0"/>
    <x v="0"/>
    <x v="0"/>
    <x v="0"/>
    <s v="2 - Poder Ejecutivo"/>
    <s v="0210 - MINISTERIO DE AGRICULTURA"/>
    <x v="3"/>
    <x v="10"/>
    <s v="2.2.99 - Planificación, gestión y supervisión agropecuaria, caza, pesca y silvicultura"/>
    <s v="2.2 - CONTRATACIÓN DE SERVICIOS"/>
    <s v="2.2.8 - OTROS SERVICIOS NO INCLUIDOS EN CONCEPTOS ANTERIORES"/>
    <s v="N"/>
    <s v="00 - N/A"/>
    <s v="60 - CREDITO EXTERNO"/>
    <s v="(en blanco)"/>
    <s v="99 - MULTIPROVINCIAL"/>
    <n v="91120000"/>
    <n v="91120000"/>
    <n v="0"/>
  </r>
  <r>
    <s v="2023"/>
    <x v="0"/>
    <x v="0"/>
    <x v="0"/>
    <x v="0"/>
    <s v="2 - Poder Ejecutivo"/>
    <s v="0210 - MINISTERIO DE AGRICULTURA"/>
    <x v="3"/>
    <x v="10"/>
    <s v="2.2.99 - Planificación, gestión y supervisión agropecuaria, caza, pesca y silvicultura"/>
    <s v="2.3 - MATERIALES Y SUMINISTROS"/>
    <s v="2.3.1 - ALIMENTOS Y PRODUCTOS AGROFORESTALES"/>
    <s v="N"/>
    <s v="00 - N/A"/>
    <s v="10 - FONDO GENERAL"/>
    <s v="(en blanco)"/>
    <s v="99 - MULTIPROVINCIAL"/>
    <n v="500000"/>
    <n v="2000000"/>
    <n v="125304.6"/>
  </r>
  <r>
    <s v="2023"/>
    <x v="0"/>
    <x v="0"/>
    <x v="0"/>
    <x v="0"/>
    <s v="2 - Poder Ejecutivo"/>
    <s v="0210 - MINISTERIO DE AGRICULTURA"/>
    <x v="3"/>
    <x v="10"/>
    <s v="2.2.99 - Planificación, gestión y supervisión agropecuaria, caza, pesca y silvicultura"/>
    <s v="2.3 - MATERIALES Y SUMINISTROS"/>
    <s v="2.3.4 - PRODUCTOS FARMACÉUTICOS"/>
    <s v="N"/>
    <s v="00 - N/A"/>
    <s v="10 - FONDO GENERAL"/>
    <s v="(en blanco)"/>
    <s v="99 - MULTIPROVINCIAL"/>
    <n v="4000000"/>
    <n v="4000000"/>
    <n v="0"/>
  </r>
  <r>
    <s v="2023"/>
    <x v="0"/>
    <x v="0"/>
    <x v="0"/>
    <x v="0"/>
    <s v="2 - Poder Ejecutivo"/>
    <s v="0210 - MINISTERIO DE AGRICULTURA"/>
    <x v="3"/>
    <x v="10"/>
    <s v="2.2.99 - Planificación, gestión y supervisión agropecuaria, caza, pesca y silvicultura"/>
    <s v="2.3 - MATERIALES Y SUMINISTROS"/>
    <s v="2.3.5 - CUERO, CAUCHO Y PLÁSTICO"/>
    <s v="N"/>
    <s v="00 - N/A"/>
    <s v="10 - FONDO GENERAL"/>
    <s v="(en blanco)"/>
    <s v="99 - MULTIPROVINCIAL"/>
    <n v="3000000"/>
    <n v="3000000"/>
    <n v="819128.09"/>
  </r>
  <r>
    <s v="2023"/>
    <x v="0"/>
    <x v="0"/>
    <x v="0"/>
    <x v="0"/>
    <s v="2 - Poder Ejecutivo"/>
    <s v="0210 - MINISTERIO DE AGRICULTURA"/>
    <x v="3"/>
    <x v="10"/>
    <s v="2.2.99 - Planificación, gestión y supervisión agropecuaria, caza, pesca y silvicultura"/>
    <s v="2.3 - MATERIALES Y SUMINISTROS"/>
    <s v="2.3.6 - PRODUCTOS DE MINERALES, METÁLICOS Y NO METÁLICOS"/>
    <s v="N"/>
    <s v="00 - N/A"/>
    <s v="10 - FONDO GENERAL"/>
    <s v="(en blanco)"/>
    <s v="99 - MULTIPROVINCIAL"/>
    <n v="280000"/>
    <n v="280000"/>
    <n v="0"/>
  </r>
  <r>
    <s v="2023"/>
    <x v="0"/>
    <x v="0"/>
    <x v="0"/>
    <x v="0"/>
    <s v="2 - Poder Ejecutivo"/>
    <s v="0210 - MINISTERIO DE AGRICULTURA"/>
    <x v="3"/>
    <x v="10"/>
    <s v="2.2.99 - Planificación, gestión y supervisión agropecuaria, caza, pesca y silvicultura"/>
    <s v="2.3 - MATERIALES Y SUMINISTROS"/>
    <s v="2.3.7 - COMBUSTIBLES, LUBRICANTES, PRODUCTOS QUÍMICOS Y CONEXOS"/>
    <s v="N"/>
    <s v="00 - N/A"/>
    <s v="10 - FONDO GENERAL"/>
    <s v="(en blanco)"/>
    <s v="99 - MULTIPROVINCIAL"/>
    <n v="71210000"/>
    <n v="71210000"/>
    <n v="11461433.25"/>
  </r>
  <r>
    <s v="2023"/>
    <x v="0"/>
    <x v="0"/>
    <x v="0"/>
    <x v="0"/>
    <s v="2 - Poder Ejecutivo"/>
    <s v="0210 - MINISTERIO DE AGRICULTURA"/>
    <x v="3"/>
    <x v="10"/>
    <s v="2.2.99 - Planificación, gestión y supervisión agropecuaria, caza, pesca y silvicultura"/>
    <s v="2.3 - MATERIALES Y SUMINISTROS"/>
    <s v="2.3.9 - PRODUCTOS Y ÚTILES VARIOS"/>
    <s v="N"/>
    <s v="00 - N/A"/>
    <s v="10 - FONDO GENERAL"/>
    <s v="(en blanco)"/>
    <s v="99 - MULTIPROVINCIAL"/>
    <n v="2412000"/>
    <n v="4312000"/>
    <n v="0"/>
  </r>
  <r>
    <s v="2023"/>
    <x v="0"/>
    <x v="0"/>
    <x v="0"/>
    <x v="0"/>
    <s v="2 - Poder Ejecutivo"/>
    <s v="0210 - MINISTERIO DE AGRICULTURA"/>
    <x v="3"/>
    <x v="14"/>
    <s v="2.3.01 - Riego"/>
    <s v="2.1 - REMUNERACIONES Y CONTRIBUCIONES"/>
    <s v="2.1.1 - REMUNERACIONES"/>
    <s v="N"/>
    <s v="00 - N/A"/>
    <s v="10 - FONDO GENERAL"/>
    <s v="(en blanco)"/>
    <s v="99 - MULTIPROVINCIAL"/>
    <n v="80600101"/>
    <n v="87263113"/>
    <n v="13488086.659999998"/>
  </r>
  <r>
    <s v="2023"/>
    <x v="0"/>
    <x v="0"/>
    <x v="0"/>
    <x v="0"/>
    <s v="2 - Poder Ejecutivo"/>
    <s v="0210 - MINISTERIO DE AGRICULTURA"/>
    <x v="3"/>
    <x v="14"/>
    <s v="2.3.01 - Riego"/>
    <s v="2.1 - REMUNERACIONES Y CONTRIBUCIONES"/>
    <s v="2.1.2 - SOBRESUELDOS"/>
    <s v="N"/>
    <s v="00 - N/A"/>
    <s v="10 - FONDO GENERAL"/>
    <s v="(en blanco)"/>
    <s v="99 - MULTIPROVINCIAL"/>
    <n v="17580000"/>
    <n v="7430000"/>
    <n v="0"/>
  </r>
  <r>
    <s v="2023"/>
    <x v="0"/>
    <x v="0"/>
    <x v="0"/>
    <x v="0"/>
    <s v="2 - Poder Ejecutivo"/>
    <s v="0210 - MINISTERIO DE AGRICULTURA"/>
    <x v="3"/>
    <x v="14"/>
    <s v="2.3.01 - Riego"/>
    <s v="2.1 - REMUNERACIONES Y CONTRIBUCIONES"/>
    <s v="2.1.5 - CONTRIBUCIONES A LA SEGURIDAD SOCIAL"/>
    <s v="N"/>
    <s v="00 - N/A"/>
    <s v="10 - FONDO GENERAL"/>
    <s v="(en blanco)"/>
    <s v="99 - MULTIPROVINCIAL"/>
    <n v="10999939"/>
    <n v="11586927"/>
    <n v="1968159.9800000004"/>
  </r>
  <r>
    <s v="2023"/>
    <x v="0"/>
    <x v="0"/>
    <x v="0"/>
    <x v="0"/>
    <s v="2 - Poder Ejecutivo"/>
    <s v="0210 - MINISTERIO DE AGRICULTURA"/>
    <x v="3"/>
    <x v="14"/>
    <s v="2.3.01 - Riego"/>
    <s v="2.2 - CONTRATACIÓN DE SERVICIOS"/>
    <s v="2.2.1 - SERVICIOS BÁSICOS"/>
    <s v="N"/>
    <s v="00 - N/A"/>
    <s v="10 - FONDO GENERAL"/>
    <s v="(en blanco)"/>
    <s v="99 - MULTIPROVINCIAL"/>
    <n v="3010000"/>
    <n v="1890000"/>
    <n v="133433.51999999996"/>
  </r>
  <r>
    <s v="2023"/>
    <x v="0"/>
    <x v="0"/>
    <x v="0"/>
    <x v="0"/>
    <s v="2 - Poder Ejecutivo"/>
    <s v="0210 - MINISTERIO DE AGRICULTURA"/>
    <x v="3"/>
    <x v="14"/>
    <s v="2.3.01 - Riego"/>
    <s v="2.2 - CONTRATACIÓN DE SERVICIOS"/>
    <s v="2.2.2 - PUBLICIDAD, IMPRESIÓN Y ENCUADERNACIÓN"/>
    <s v="N"/>
    <s v="00 - N/A"/>
    <s v="10 - FONDO GENERAL"/>
    <s v="(en blanco)"/>
    <s v="99 - MULTIPROVINCIAL"/>
    <n v="1260000"/>
    <n v="2070000"/>
    <n v="0"/>
  </r>
  <r>
    <s v="2023"/>
    <x v="0"/>
    <x v="0"/>
    <x v="0"/>
    <x v="0"/>
    <s v="2 - Poder Ejecutivo"/>
    <s v="0210 - MINISTERIO DE AGRICULTURA"/>
    <x v="3"/>
    <x v="14"/>
    <s v="2.3.01 - Riego"/>
    <s v="2.2 - CONTRATACIÓN DE SERVICIOS"/>
    <s v="2.2.3 - VIÁTICOS"/>
    <s v="N"/>
    <s v="00 - N/A"/>
    <s v="10 - FONDO GENERAL"/>
    <s v="(en blanco)"/>
    <s v="99 - MULTIPROVINCIAL"/>
    <n v="5000000"/>
    <n v="4000000"/>
    <n v="344500"/>
  </r>
  <r>
    <s v="2023"/>
    <x v="0"/>
    <x v="0"/>
    <x v="0"/>
    <x v="0"/>
    <s v="2 - Poder Ejecutivo"/>
    <s v="0210 - MINISTERIO DE AGRICULTURA"/>
    <x v="3"/>
    <x v="14"/>
    <s v="2.3.01 - Riego"/>
    <s v="2.2 - CONTRATACIÓN DE SERVICIOS"/>
    <s v="2.2.4 - TRANSPORTE Y ALMACENAJE"/>
    <s v="N"/>
    <s v="00 - N/A"/>
    <s v="10 - FONDO GENERAL"/>
    <s v="(en blanco)"/>
    <s v="99 - MULTIPROVINCIAL"/>
    <n v="300000"/>
    <n v="300000"/>
    <n v="0"/>
  </r>
  <r>
    <s v="2023"/>
    <x v="0"/>
    <x v="0"/>
    <x v="0"/>
    <x v="0"/>
    <s v="2 - Poder Ejecutivo"/>
    <s v="0210 - MINISTERIO DE AGRICULTURA"/>
    <x v="3"/>
    <x v="14"/>
    <s v="2.3.01 - Riego"/>
    <s v="2.2 - CONTRATACIÓN DE SERVICIOS"/>
    <s v="2.2.5 - ALQUILERES Y RENTAS"/>
    <s v="N"/>
    <s v="00 - N/A"/>
    <s v="10 - FONDO GENERAL"/>
    <s v="(en blanco)"/>
    <s v="99 - MULTIPROVINCIAL"/>
    <n v="850000"/>
    <n v="1860000"/>
    <n v="0"/>
  </r>
  <r>
    <s v="2023"/>
    <x v="0"/>
    <x v="0"/>
    <x v="0"/>
    <x v="0"/>
    <s v="2 - Poder Ejecutivo"/>
    <s v="0210 - MINISTERIO DE AGRICULTURA"/>
    <x v="3"/>
    <x v="14"/>
    <s v="2.3.01 - Riego"/>
    <s v="2.2 - CONTRATACIÓN DE SERVICIOS"/>
    <s v="2.2.6 - SEGUROS"/>
    <s v="N"/>
    <s v="00 - N/A"/>
    <s v="10 - FONDO GENERAL"/>
    <s v="(en blanco)"/>
    <s v="99 - MULTIPROVINCIAL"/>
    <n v="2999960"/>
    <n v="4579960"/>
    <n v="249696.59999999995"/>
  </r>
  <r>
    <s v="2023"/>
    <x v="0"/>
    <x v="0"/>
    <x v="0"/>
    <x v="0"/>
    <s v="2 - Poder Ejecutivo"/>
    <s v="0210 - MINISTERIO DE AGRICULTURA"/>
    <x v="3"/>
    <x v="14"/>
    <s v="2.3.01 - Riego"/>
    <s v="2.2 - CONTRATACIÓN DE SERVICIOS"/>
    <s v="2.2.7 - SERVICIOS DE CONSERVACIÓN, REPARACIONES MENORES E INSTALACIONES TEMPORALES"/>
    <s v="N"/>
    <s v="00 - N/A"/>
    <s v="10 - FONDO GENERAL"/>
    <s v="(en blanco)"/>
    <s v="99 - MULTIPROVINCIAL"/>
    <n v="1400000"/>
    <n v="1079370"/>
    <n v="0"/>
  </r>
  <r>
    <s v="2023"/>
    <x v="0"/>
    <x v="0"/>
    <x v="0"/>
    <x v="0"/>
    <s v="2 - Poder Ejecutivo"/>
    <s v="0210 - MINISTERIO DE AGRICULTURA"/>
    <x v="3"/>
    <x v="14"/>
    <s v="2.3.01 - Riego"/>
    <s v="2.2 - CONTRATACIÓN DE SERVICIOS"/>
    <s v="2.2.8 - OTROS SERVICIOS NO INCLUIDOS EN CONCEPTOS ANTERIORES"/>
    <s v="N"/>
    <s v="00 - N/A"/>
    <s v="10 - FONDO GENERAL"/>
    <s v="(en blanco)"/>
    <s v="99 - MULTIPROVINCIAL"/>
    <n v="2255000"/>
    <n v="5105000"/>
    <n v="0"/>
  </r>
  <r>
    <s v="2023"/>
    <x v="0"/>
    <x v="0"/>
    <x v="0"/>
    <x v="0"/>
    <s v="2 - Poder Ejecutivo"/>
    <s v="0210 - MINISTERIO DE AGRICULTURA"/>
    <x v="3"/>
    <x v="14"/>
    <s v="2.3.01 - Riego"/>
    <s v="2.2 - CONTRATACIÓN DE SERVICIOS"/>
    <s v="2.2.9 - OTRAS CONTRATACIONES DE SERVICIOS"/>
    <s v="N"/>
    <s v="00 - N/A"/>
    <s v="10 - FONDO GENERAL"/>
    <s v="(en blanco)"/>
    <s v="99 - MULTIPROVINCIAL"/>
    <n v="900000"/>
    <n v="1080000"/>
    <n v="0"/>
  </r>
  <r>
    <s v="2023"/>
    <x v="0"/>
    <x v="0"/>
    <x v="0"/>
    <x v="0"/>
    <s v="2 - Poder Ejecutivo"/>
    <s v="0210 - MINISTERIO DE AGRICULTURA"/>
    <x v="3"/>
    <x v="14"/>
    <s v="2.3.01 - Riego"/>
    <s v="2.3 - MATERIALES Y SUMINISTROS"/>
    <s v="2.3.1 - ALIMENTOS Y PRODUCTOS AGROFORESTALES"/>
    <s v="N"/>
    <s v="00 - N/A"/>
    <s v="10 - FONDO GENERAL"/>
    <s v="(en blanco)"/>
    <s v="99 - MULTIPROVINCIAL"/>
    <n v="566879"/>
    <n v="466879"/>
    <n v="51971.619999999995"/>
  </r>
  <r>
    <s v="2023"/>
    <x v="0"/>
    <x v="0"/>
    <x v="0"/>
    <x v="0"/>
    <s v="2 - Poder Ejecutivo"/>
    <s v="0210 - MINISTERIO DE AGRICULTURA"/>
    <x v="3"/>
    <x v="14"/>
    <s v="2.3.01 - Riego"/>
    <s v="2.3 - MATERIALES Y SUMINISTROS"/>
    <s v="2.3.2 - TEXTILES Y VESTUARIOS"/>
    <s v="N"/>
    <s v="00 - N/A"/>
    <s v="10 - FONDO GENERAL"/>
    <s v="(en blanco)"/>
    <s v="99 - MULTIPROVINCIAL"/>
    <n v="650000"/>
    <n v="250000"/>
    <n v="0"/>
  </r>
  <r>
    <s v="2023"/>
    <x v="0"/>
    <x v="0"/>
    <x v="0"/>
    <x v="0"/>
    <s v="2 - Poder Ejecutivo"/>
    <s v="0210 - MINISTERIO DE AGRICULTURA"/>
    <x v="3"/>
    <x v="14"/>
    <s v="2.3.01 - Riego"/>
    <s v="2.3 - MATERIALES Y SUMINISTROS"/>
    <s v="2.3.3 - PAPEL, CARTÓN E IMPRESOS"/>
    <s v="N"/>
    <s v="00 - N/A"/>
    <s v="10 - FONDO GENERAL"/>
    <s v="(en blanco)"/>
    <s v="99 - MULTIPROVINCIAL"/>
    <n v="745000"/>
    <n v="545000"/>
    <n v="73620.2"/>
  </r>
  <r>
    <s v="2023"/>
    <x v="0"/>
    <x v="0"/>
    <x v="0"/>
    <x v="0"/>
    <s v="2 - Poder Ejecutivo"/>
    <s v="0210 - MINISTERIO DE AGRICULTURA"/>
    <x v="3"/>
    <x v="14"/>
    <s v="2.3.01 - Riego"/>
    <s v="2.3 - MATERIALES Y SUMINISTROS"/>
    <s v="2.3.4 - PRODUCTOS FARMACÉUTICOS"/>
    <s v="N"/>
    <s v="00 - N/A"/>
    <s v="10 - FONDO GENERAL"/>
    <s v="(en blanco)"/>
    <s v="99 - MULTIPROVINCIAL"/>
    <n v="30000"/>
    <n v="30000"/>
    <n v="0"/>
  </r>
  <r>
    <s v="2023"/>
    <x v="0"/>
    <x v="0"/>
    <x v="0"/>
    <x v="0"/>
    <s v="2 - Poder Ejecutivo"/>
    <s v="0210 - MINISTERIO DE AGRICULTURA"/>
    <x v="3"/>
    <x v="14"/>
    <s v="2.3.01 - Riego"/>
    <s v="2.3 - MATERIALES Y SUMINISTROS"/>
    <s v="2.3.5 - CUERO, CAUCHO Y PLÁSTICO"/>
    <s v="N"/>
    <s v="00 - N/A"/>
    <s v="10 - FONDO GENERAL"/>
    <s v="(en blanco)"/>
    <s v="99 - MULTIPROVINCIAL"/>
    <n v="350000"/>
    <n v="250000"/>
    <n v="0"/>
  </r>
  <r>
    <s v="2023"/>
    <x v="0"/>
    <x v="0"/>
    <x v="0"/>
    <x v="0"/>
    <s v="2 - Poder Ejecutivo"/>
    <s v="0210 - MINISTERIO DE AGRICULTURA"/>
    <x v="3"/>
    <x v="14"/>
    <s v="2.3.01 - Riego"/>
    <s v="2.3 - MATERIALES Y SUMINISTROS"/>
    <s v="2.3.6 - PRODUCTOS DE MINERALES, METÁLICOS Y NO METÁLICOS"/>
    <s v="N"/>
    <s v="00 - N/A"/>
    <s v="10 - FONDO GENERAL"/>
    <s v="(en blanco)"/>
    <s v="99 - MULTIPROVINCIAL"/>
    <n v="250000"/>
    <n v="250000"/>
    <n v="0"/>
  </r>
  <r>
    <s v="2023"/>
    <x v="0"/>
    <x v="0"/>
    <x v="0"/>
    <x v="0"/>
    <s v="2 - Poder Ejecutivo"/>
    <s v="0210 - MINISTERIO DE AGRICULTURA"/>
    <x v="3"/>
    <x v="14"/>
    <s v="2.3.01 - Riego"/>
    <s v="2.3 - MATERIALES Y SUMINISTROS"/>
    <s v="2.3.7 - COMBUSTIBLES, LUBRICANTES, PRODUCTOS QUÍMICOS Y CONEXOS"/>
    <s v="N"/>
    <s v="00 - N/A"/>
    <s v="10 - FONDO GENERAL"/>
    <s v="(en blanco)"/>
    <s v="99 - MULTIPROVINCIAL"/>
    <n v="4755000"/>
    <n v="4150000"/>
    <n v="0"/>
  </r>
  <r>
    <s v="2023"/>
    <x v="0"/>
    <x v="0"/>
    <x v="0"/>
    <x v="0"/>
    <s v="2 - Poder Ejecutivo"/>
    <s v="0210 - MINISTERIO DE AGRICULTURA"/>
    <x v="3"/>
    <x v="14"/>
    <s v="2.3.01 - Riego"/>
    <s v="2.3 - MATERIALES Y SUMINISTROS"/>
    <s v="2.3.9 - PRODUCTOS Y ÚTILES VARIOS"/>
    <s v="N"/>
    <s v="00 - N/A"/>
    <s v="10 - FONDO GENERAL"/>
    <s v="(en blanco)"/>
    <s v="99 - MULTIPROVINCIAL"/>
    <n v="6040000"/>
    <n v="2310000"/>
    <n v="31425.519999999997"/>
  </r>
  <r>
    <s v="2023"/>
    <x v="0"/>
    <x v="0"/>
    <x v="0"/>
    <x v="0"/>
    <s v="2 - Poder Ejecutivo"/>
    <s v="0210 - MINISTERIO DE AGRICULTURA"/>
    <x v="2"/>
    <x v="9"/>
    <s v="4.4.06 - Educación técnica"/>
    <s v="2.2 - CONTRATACIÓN DE SERVICIOS"/>
    <s v="2.2.2 - PUBLICIDAD, IMPRESIÓN Y ENCUADERNACIÓN"/>
    <s v="N"/>
    <s v="00 - N/A"/>
    <s v="10 - FONDO GENERAL"/>
    <s v="(en blanco)"/>
    <s v="99 - MULTIPROVINCIAL"/>
    <n v="11060900"/>
    <n v="11060900"/>
    <n v="83333.33"/>
  </r>
  <r>
    <s v="2023"/>
    <x v="0"/>
    <x v="0"/>
    <x v="0"/>
    <x v="0"/>
    <s v="2 - Poder Ejecutivo"/>
    <s v="0210 - MINISTERIO DE AGRICULTURA"/>
    <x v="2"/>
    <x v="9"/>
    <s v="4.4.06 - Educación técnica"/>
    <s v="2.2 - CONTRATACIÓN DE SERVICIOS"/>
    <s v="2.2.3 - VIÁTICOS"/>
    <s v="N"/>
    <s v="00 - N/A"/>
    <s v="10 - FONDO GENERAL"/>
    <s v="(en blanco)"/>
    <s v="99 - MULTIPROVINCIAL"/>
    <n v="5300000"/>
    <n v="5300000"/>
    <n v="0"/>
  </r>
  <r>
    <s v="2023"/>
    <x v="0"/>
    <x v="0"/>
    <x v="0"/>
    <x v="0"/>
    <s v="2 - Poder Ejecutivo"/>
    <s v="0210 - MINISTERIO DE AGRICULTURA"/>
    <x v="2"/>
    <x v="9"/>
    <s v="4.4.06 - Educación técnica"/>
    <s v="2.2 - CONTRATACIÓN DE SERVICIOS"/>
    <s v="2.2.7 - SERVICIOS DE CONSERVACIÓN, REPARACIONES MENORES E INSTALACIONES TEMPORALES"/>
    <s v="N"/>
    <s v="00 - N/A"/>
    <s v="10 - FONDO GENERAL"/>
    <s v="(en blanco)"/>
    <s v="99 - MULTIPROVINCIAL"/>
    <n v="1500000"/>
    <n v="1500000"/>
    <n v="0"/>
  </r>
  <r>
    <s v="2023"/>
    <x v="0"/>
    <x v="0"/>
    <x v="0"/>
    <x v="0"/>
    <s v="2 - Poder Ejecutivo"/>
    <s v="0210 - MINISTERIO DE AGRICULTURA"/>
    <x v="2"/>
    <x v="9"/>
    <s v="4.4.06 - Educación técnica"/>
    <s v="2.2 - CONTRATACIÓN DE SERVICIOS"/>
    <s v="2.2.8 - OTROS SERVICIOS NO INCLUIDOS EN CONCEPTOS ANTERIORES"/>
    <s v="N"/>
    <s v="00 - N/A"/>
    <s v="10 - FONDO GENERAL"/>
    <s v="(en blanco)"/>
    <s v="99 - MULTIPROVINCIAL"/>
    <n v="11030400"/>
    <n v="11030400"/>
    <n v="0"/>
  </r>
  <r>
    <s v="2023"/>
    <x v="0"/>
    <x v="0"/>
    <x v="0"/>
    <x v="0"/>
    <s v="2 - Poder Ejecutivo"/>
    <s v="0210 - MINISTERIO DE AGRICULTURA"/>
    <x v="2"/>
    <x v="9"/>
    <s v="4.4.06 - Educación técnica"/>
    <s v="2.2 - CONTRATACIÓN DE SERVICIOS"/>
    <s v="2.2.9 - OTRAS CONTRATACIONES DE SERVICIOS"/>
    <s v="N"/>
    <s v="00 - N/A"/>
    <s v="10 - FONDO GENERAL"/>
    <s v="(en blanco)"/>
    <s v="99 - MULTIPROVINCIAL"/>
    <n v="5424000"/>
    <n v="5424000"/>
    <n v="0"/>
  </r>
  <r>
    <s v="2023"/>
    <x v="0"/>
    <x v="0"/>
    <x v="0"/>
    <x v="0"/>
    <s v="2 - Poder Ejecutivo"/>
    <s v="0210 - MINISTERIO DE AGRICULTURA"/>
    <x v="2"/>
    <x v="9"/>
    <s v="4.4.06 - Educación técnica"/>
    <s v="2.3 - MATERIALES Y SUMINISTROS"/>
    <s v="2.3.2 - TEXTILES Y VESTUARIOS"/>
    <s v="N"/>
    <s v="00 - N/A"/>
    <s v="10 - FONDO GENERAL"/>
    <s v="(en blanco)"/>
    <s v="99 - MULTIPROVINCIAL"/>
    <n v="2200000"/>
    <n v="2200000"/>
    <n v="0"/>
  </r>
  <r>
    <s v="2023"/>
    <x v="0"/>
    <x v="0"/>
    <x v="0"/>
    <x v="0"/>
    <s v="2 - Poder Ejecutivo"/>
    <s v="0210 - MINISTERIO DE AGRICULTURA"/>
    <x v="2"/>
    <x v="9"/>
    <s v="4.4.06 - Educación técnica"/>
    <s v="2.3 - MATERIALES Y SUMINISTROS"/>
    <s v="2.3.3 - PAPEL, CARTÓN E IMPRESOS"/>
    <s v="N"/>
    <s v="00 - N/A"/>
    <s v="10 - FONDO GENERAL"/>
    <s v="(en blanco)"/>
    <s v="99 - MULTIPROVINCIAL"/>
    <n v="2000000"/>
    <n v="2000000"/>
    <n v="0"/>
  </r>
  <r>
    <s v="2023"/>
    <x v="0"/>
    <x v="0"/>
    <x v="0"/>
    <x v="0"/>
    <s v="2 - Poder Ejecutivo"/>
    <s v="0210 - MINISTERIO DE AGRICULTURA"/>
    <x v="2"/>
    <x v="9"/>
    <s v="4.4.06 - Educación técnica"/>
    <s v="2.3 - MATERIALES Y SUMINISTROS"/>
    <s v="2.3.6 - PRODUCTOS DE MINERALES, METÁLICOS Y NO METÁLICOS"/>
    <s v="N"/>
    <s v="00 - N/A"/>
    <s v="10 - FONDO GENERAL"/>
    <s v="(en blanco)"/>
    <s v="99 - MULTIPROVINCIAL"/>
    <n v="1850000"/>
    <n v="1850000"/>
    <n v="0"/>
  </r>
  <r>
    <s v="2023"/>
    <x v="0"/>
    <x v="0"/>
    <x v="0"/>
    <x v="0"/>
    <s v="2 - Poder Ejecutivo"/>
    <s v="0210 - MINISTERIO DE AGRICULTURA"/>
    <x v="2"/>
    <x v="9"/>
    <s v="4.4.06 - Educación técnica"/>
    <s v="2.3 - MATERIALES Y SUMINISTROS"/>
    <s v="2.3.9 - PRODUCTOS Y ÚTILES VARIOS"/>
    <s v="N"/>
    <s v="00 - N/A"/>
    <s v="10 - FONDO GENERAL"/>
    <s v="(en blanco)"/>
    <s v="99 - MULTIPROVINCIAL"/>
    <n v="2279000"/>
    <n v="2279000"/>
    <n v="0"/>
  </r>
  <r>
    <s v="2023"/>
    <x v="0"/>
    <x v="0"/>
    <x v="0"/>
    <x v="0"/>
    <s v="2 - Poder Ejecutivo"/>
    <s v="0210 - MINISTERIO DE AGRICULTURA"/>
    <x v="2"/>
    <x v="13"/>
    <s v="4.6.01 - Acciones focalizada en mujeres"/>
    <s v="2.2 - CONTRATACIÓN DE SERVICIOS"/>
    <s v="2.2.2 - PUBLICIDAD, IMPRESIÓN Y ENCUADERNACIÓN"/>
    <s v="N"/>
    <s v="00 - N/A"/>
    <s v="10 - FONDO GENERAL"/>
    <s v="(en blanco)"/>
    <s v="99 - MULTIPROVINCIAL"/>
    <n v="2690000"/>
    <n v="2690000"/>
    <n v="0"/>
  </r>
  <r>
    <s v="2023"/>
    <x v="0"/>
    <x v="0"/>
    <x v="0"/>
    <x v="0"/>
    <s v="2 - Poder Ejecutivo"/>
    <s v="0210 - MINISTERIO DE AGRICULTURA"/>
    <x v="2"/>
    <x v="13"/>
    <s v="4.6.01 - Acciones focalizada en mujeres"/>
    <s v="2.2 - CONTRATACIÓN DE SERVICIOS"/>
    <s v="2.2.3 - VIÁTICOS"/>
    <s v="N"/>
    <s v="00 - N/A"/>
    <s v="10 - FONDO GENERAL"/>
    <s v="(en blanco)"/>
    <s v="99 - MULTIPROVINCIAL"/>
    <n v="2000000"/>
    <n v="2000000"/>
    <n v="0"/>
  </r>
  <r>
    <s v="2023"/>
    <x v="0"/>
    <x v="0"/>
    <x v="0"/>
    <x v="0"/>
    <s v="2 - Poder Ejecutivo"/>
    <s v="0210 - MINISTERIO DE AGRICULTURA"/>
    <x v="2"/>
    <x v="13"/>
    <s v="4.6.01 - Acciones focalizada en mujeres"/>
    <s v="2.2 - CONTRATACIÓN DE SERVICIOS"/>
    <s v="2.2.4 - TRANSPORTE Y ALMACENAJE"/>
    <s v="N"/>
    <s v="00 - N/A"/>
    <s v="10 - FONDO GENERAL"/>
    <s v="(en blanco)"/>
    <s v="99 - MULTIPROVINCIAL"/>
    <n v="112480"/>
    <n v="112480"/>
    <n v="0"/>
  </r>
  <r>
    <s v="2023"/>
    <x v="0"/>
    <x v="0"/>
    <x v="0"/>
    <x v="0"/>
    <s v="2 - Poder Ejecutivo"/>
    <s v="0210 - MINISTERIO DE AGRICULTURA"/>
    <x v="2"/>
    <x v="13"/>
    <s v="4.6.01 - Acciones focalizada en mujeres"/>
    <s v="2.2 - CONTRATACIÓN DE SERVICIOS"/>
    <s v="2.2.8 - OTROS SERVICIOS NO INCLUIDOS EN CONCEPTOS ANTERIORES"/>
    <s v="N"/>
    <s v="00 - N/A"/>
    <s v="10 - FONDO GENERAL"/>
    <s v="(en blanco)"/>
    <s v="99 - MULTIPROVINCIAL"/>
    <n v="5235000"/>
    <n v="5235000"/>
    <n v="0"/>
  </r>
  <r>
    <s v="2023"/>
    <x v="0"/>
    <x v="0"/>
    <x v="0"/>
    <x v="0"/>
    <s v="2 - Poder Ejecutivo"/>
    <s v="0210 - MINISTERIO DE AGRICULTURA"/>
    <x v="2"/>
    <x v="13"/>
    <s v="4.6.01 - Acciones focalizada en mujeres"/>
    <s v="2.2 - CONTRATACIÓN DE SERVICIOS"/>
    <s v="2.2.9 - OTRAS CONTRATACIONES DE SERVICIOS"/>
    <s v="N"/>
    <s v="00 - N/A"/>
    <s v="10 - FONDO GENERAL"/>
    <s v="(en blanco)"/>
    <s v="99 - MULTIPROVINCIAL"/>
    <n v="624000"/>
    <n v="624000"/>
    <n v="0"/>
  </r>
  <r>
    <s v="2023"/>
    <x v="0"/>
    <x v="0"/>
    <x v="0"/>
    <x v="0"/>
    <s v="2 - Poder Ejecutivo"/>
    <s v="0210 - MINISTERIO DE AGRICULTURA"/>
    <x v="2"/>
    <x v="13"/>
    <s v="4.6.01 - Acciones focalizada en mujeres"/>
    <s v="2.3 - MATERIALES Y SUMINISTROS"/>
    <s v="2.3.3 - PAPEL, CARTÓN E IMPRESOS"/>
    <s v="N"/>
    <s v="00 - N/A"/>
    <s v="10 - FONDO GENERAL"/>
    <s v="(en blanco)"/>
    <s v="99 - MULTIPROVINCIAL"/>
    <n v="1350000"/>
    <n v="1350000"/>
    <n v="0"/>
  </r>
  <r>
    <s v="2023"/>
    <x v="0"/>
    <x v="0"/>
    <x v="0"/>
    <x v="0"/>
    <s v="2 - Poder Ejecutivo"/>
    <s v="0210 - MINISTERIO DE AGRICULTURA"/>
    <x v="2"/>
    <x v="13"/>
    <s v="4.6.01 - Acciones focalizada en mujeres"/>
    <s v="2.3 - MATERIALES Y SUMINISTROS"/>
    <s v="2.3.5 - CUERO, CAUCHO Y PLÁSTICO"/>
    <s v="N"/>
    <s v="00 - N/A"/>
    <s v="10 - FONDO GENERAL"/>
    <s v="(en blanco)"/>
    <s v="99 - MULTIPROVINCIAL"/>
    <n v="260000"/>
    <n v="260000"/>
    <n v="0"/>
  </r>
  <r>
    <s v="2023"/>
    <x v="0"/>
    <x v="0"/>
    <x v="0"/>
    <x v="0"/>
    <s v="2 - Poder Ejecutivo"/>
    <s v="0210 - MINISTERIO DE AGRICULTURA"/>
    <x v="2"/>
    <x v="13"/>
    <s v="4.6.01 - Acciones focalizada en mujeres"/>
    <s v="2.3 - MATERIALES Y SUMINISTROS"/>
    <s v="2.3.6 - PRODUCTOS DE MINERALES, METÁLICOS Y NO METÁLICOS"/>
    <s v="N"/>
    <s v="00 - N/A"/>
    <s v="10 - FONDO GENERAL"/>
    <s v="(en blanco)"/>
    <s v="99 - MULTIPROVINCIAL"/>
    <n v="1000000"/>
    <n v="110000"/>
    <n v="0"/>
  </r>
  <r>
    <s v="2023"/>
    <x v="0"/>
    <x v="0"/>
    <x v="0"/>
    <x v="0"/>
    <s v="2 - Poder Ejecutivo"/>
    <s v="0210 - MINISTERIO DE AGRICULTURA"/>
    <x v="2"/>
    <x v="13"/>
    <s v="4.6.01 - Acciones focalizada en mujeres"/>
    <s v="2.3 - MATERIALES Y SUMINISTROS"/>
    <s v="2.3.7 - COMBUSTIBLES, LUBRICANTES, PRODUCTOS QUÍMICOS Y CONEXOS"/>
    <s v="N"/>
    <s v="00 - N/A"/>
    <s v="10 - FONDO GENERAL"/>
    <s v="(en blanco)"/>
    <s v="99 - MULTIPROVINCIAL"/>
    <n v="1170500"/>
    <n v="1170500"/>
    <n v="0"/>
  </r>
  <r>
    <s v="2023"/>
    <x v="0"/>
    <x v="0"/>
    <x v="0"/>
    <x v="0"/>
    <s v="2 - Poder Ejecutivo"/>
    <s v="0211 - MINISTERIO DE OBRAS PÚBLICAS Y COMUNICACIONES"/>
    <x v="3"/>
    <x v="8"/>
    <s v="2.6.01 - Transporte por carretera"/>
    <s v="2.1 - REMUNERACIONES Y CONTRIBUCIONES"/>
    <s v="2.1.1 - REMUNERACIONES"/>
    <s v="N"/>
    <s v="00 - N/A"/>
    <s v="10 - FONDO GENERAL"/>
    <s v="(en blanco)"/>
    <s v="99 - MULTIPROVINCIAL"/>
    <n v="3783621648"/>
    <n v="3909358753"/>
    <n v="587431063.11000001"/>
  </r>
  <r>
    <s v="2023"/>
    <x v="0"/>
    <x v="0"/>
    <x v="0"/>
    <x v="0"/>
    <s v="2 - Poder Ejecutivo"/>
    <s v="0211 - MINISTERIO DE OBRAS PÚBLICAS Y COMUNICACIONES"/>
    <x v="3"/>
    <x v="8"/>
    <s v="2.6.01 - Transporte por carretera"/>
    <s v="2.1 - REMUNERACIONES Y CONTRIBUCIONES"/>
    <s v="2.1.1 - REMUNERACIONES"/>
    <s v="N"/>
    <s v="00 - N/A"/>
    <s v="20 - FONDOS CON DESTINO ESPECÍFICO"/>
    <s v="(en blanco)"/>
    <s v="99 - MULTIPROVINCIAL"/>
    <n v="53799912"/>
    <n v="53799912"/>
    <n v="7142075.1599999992"/>
  </r>
  <r>
    <s v="2023"/>
    <x v="0"/>
    <x v="0"/>
    <x v="0"/>
    <x v="0"/>
    <s v="2 - Poder Ejecutivo"/>
    <s v="0211 - MINISTERIO DE OBRAS PÚBLICAS Y COMUNICACIONES"/>
    <x v="3"/>
    <x v="8"/>
    <s v="2.6.01 - Transporte por carretera"/>
    <s v="2.1 - REMUNERACIONES Y CONTRIBUCIONES"/>
    <s v="2.1.2 - SOBRESUELDOS"/>
    <s v="N"/>
    <s v="00 - N/A"/>
    <s v="10 - FONDO GENERAL"/>
    <s v="(en blanco)"/>
    <s v="99 - MULTIPROVINCIAL"/>
    <n v="913255985"/>
    <n v="899255985"/>
    <n v="117126520.51000001"/>
  </r>
  <r>
    <s v="2023"/>
    <x v="0"/>
    <x v="0"/>
    <x v="0"/>
    <x v="0"/>
    <s v="2 - Poder Ejecutivo"/>
    <s v="0211 - MINISTERIO DE OBRAS PÚBLICAS Y COMUNICACIONES"/>
    <x v="3"/>
    <x v="8"/>
    <s v="2.6.01 - Transporte por carretera"/>
    <s v="2.1 - REMUNERACIONES Y CONTRIBUCIONES"/>
    <s v="2.1.2 - SOBRESUELDOS"/>
    <s v="N"/>
    <s v="00 - N/A"/>
    <s v="20 - FONDOS CON DESTINO ESPECÍFICO"/>
    <s v="(en blanco)"/>
    <s v="99 - MULTIPROVINCIAL"/>
    <n v="10000000"/>
    <n v="10000000"/>
    <n v="0"/>
  </r>
  <r>
    <s v="2023"/>
    <x v="0"/>
    <x v="0"/>
    <x v="0"/>
    <x v="0"/>
    <s v="2 - Poder Ejecutivo"/>
    <s v="0211 - MINISTERIO DE OBRAS PÚBLICAS Y COMUNICACIONES"/>
    <x v="3"/>
    <x v="8"/>
    <s v="2.6.01 - Transporte por carretera"/>
    <s v="2.1 - REMUNERACIONES Y CONTRIBUCIONES"/>
    <s v="2.1.3 - DIETAS Y GASTOS DE REPRESENTACIÓN"/>
    <s v="N"/>
    <s v="00 - N/A"/>
    <s v="10 - FONDO GENERAL"/>
    <s v="(en blanco)"/>
    <s v="99 - MULTIPROVINCIAL"/>
    <n v="438000"/>
    <n v="433000"/>
    <n v="65940.25"/>
  </r>
  <r>
    <s v="2023"/>
    <x v="0"/>
    <x v="0"/>
    <x v="0"/>
    <x v="0"/>
    <s v="2 - Poder Ejecutivo"/>
    <s v="0211 - MINISTERIO DE OBRAS PÚBLICAS Y COMUNICACIONES"/>
    <x v="3"/>
    <x v="8"/>
    <s v="2.6.01 - Transporte por carretera"/>
    <s v="2.1 - REMUNERACIONES Y CONTRIBUCIONES"/>
    <s v="2.1.5 - CONTRIBUCIONES A LA SEGURIDAD SOCIAL"/>
    <s v="N"/>
    <s v="00 - N/A"/>
    <s v="10 - FONDO GENERAL"/>
    <s v="(en blanco)"/>
    <s v="99 - MULTIPROVINCIAL"/>
    <n v="455659428"/>
    <n v="445575163"/>
    <n v="71337326.219999999"/>
  </r>
  <r>
    <s v="2023"/>
    <x v="0"/>
    <x v="0"/>
    <x v="0"/>
    <x v="0"/>
    <s v="2 - Poder Ejecutivo"/>
    <s v="0211 - MINISTERIO DE OBRAS PÚBLICAS Y COMUNICACIONES"/>
    <x v="3"/>
    <x v="8"/>
    <s v="2.6.01 - Transporte por carretera"/>
    <s v="2.2 - CONTRATACIÓN DE SERVICIOS"/>
    <s v="2.2.1 - SERVICIOS BÁSICOS"/>
    <s v="N"/>
    <s v="00 - N/A"/>
    <s v="10 - FONDO GENERAL"/>
    <s v="(en blanco)"/>
    <s v="99 - MULTIPROVINCIAL"/>
    <n v="52954640"/>
    <n v="65586640"/>
    <n v="6398662.9000000013"/>
  </r>
  <r>
    <s v="2023"/>
    <x v="0"/>
    <x v="0"/>
    <x v="0"/>
    <x v="0"/>
    <s v="2 - Poder Ejecutivo"/>
    <s v="0211 - MINISTERIO DE OBRAS PÚBLICAS Y COMUNICACIONES"/>
    <x v="3"/>
    <x v="8"/>
    <s v="2.6.01 - Transporte por carretera"/>
    <s v="2.2 - CONTRATACIÓN DE SERVICIOS"/>
    <s v="2.2.2 - PUBLICIDAD, IMPRESIÓN Y ENCUADERNACIÓN"/>
    <s v="N"/>
    <s v="00 - N/A"/>
    <s v="10 - FONDO GENERAL"/>
    <s v="(en blanco)"/>
    <s v="99 - MULTIPROVINCIAL"/>
    <n v="8600000"/>
    <n v="8600000"/>
    <n v="231757.69"/>
  </r>
  <r>
    <s v="2023"/>
    <x v="0"/>
    <x v="0"/>
    <x v="0"/>
    <x v="0"/>
    <s v="2 - Poder Ejecutivo"/>
    <s v="0211 - MINISTERIO DE OBRAS PÚBLICAS Y COMUNICACIONES"/>
    <x v="3"/>
    <x v="8"/>
    <s v="2.6.01 - Transporte por carretera"/>
    <s v="2.2 - CONTRATACIÓN DE SERVICIOS"/>
    <s v="2.2.2 - PUBLICIDAD, IMPRESIÓN Y ENCUADERNACIÓN"/>
    <s v="N"/>
    <s v="00 - N/A"/>
    <s v="20 - FONDOS CON DESTINO ESPECÍFICO"/>
    <s v="(en blanco)"/>
    <s v="99 - MULTIPROVINCIAL"/>
    <n v="5000000"/>
    <n v="5000000"/>
    <n v="0"/>
  </r>
  <r>
    <s v="2023"/>
    <x v="0"/>
    <x v="0"/>
    <x v="0"/>
    <x v="0"/>
    <s v="2 - Poder Ejecutivo"/>
    <s v="0211 - MINISTERIO DE OBRAS PÚBLICAS Y COMUNICACIONES"/>
    <x v="3"/>
    <x v="8"/>
    <s v="2.6.01 - Transporte por carretera"/>
    <s v="2.2 - CONTRATACIÓN DE SERVICIOS"/>
    <s v="2.2.3 - VIÁTICOS"/>
    <s v="N"/>
    <s v="00 - N/A"/>
    <s v="10 - FONDO GENERAL"/>
    <s v="(en blanco)"/>
    <s v="99 - MULTIPROVINCIAL"/>
    <n v="13800000"/>
    <n v="13800000"/>
    <n v="1192410"/>
  </r>
  <r>
    <s v="2023"/>
    <x v="0"/>
    <x v="0"/>
    <x v="0"/>
    <x v="0"/>
    <s v="2 - Poder Ejecutivo"/>
    <s v="0211 - MINISTERIO DE OBRAS PÚBLICAS Y COMUNICACIONES"/>
    <x v="3"/>
    <x v="8"/>
    <s v="2.6.01 - Transporte por carretera"/>
    <s v="2.2 - CONTRATACIÓN DE SERVICIOS"/>
    <s v="2.2.4 - TRANSPORTE Y ALMACENAJE"/>
    <s v="N"/>
    <s v="00 - N/A"/>
    <s v="10 - FONDO GENERAL"/>
    <s v="(en blanco)"/>
    <s v="99 - MULTIPROVINCIAL"/>
    <n v="1900000"/>
    <n v="1900000"/>
    <n v="0"/>
  </r>
  <r>
    <s v="2023"/>
    <x v="0"/>
    <x v="0"/>
    <x v="0"/>
    <x v="0"/>
    <s v="2 - Poder Ejecutivo"/>
    <s v="0211 - MINISTERIO DE OBRAS PÚBLICAS Y COMUNICACIONES"/>
    <x v="3"/>
    <x v="8"/>
    <s v="2.6.01 - Transporte por carretera"/>
    <s v="2.2 - CONTRATACIÓN DE SERVICIOS"/>
    <s v="2.2.5 - ALQUILERES Y RENTAS"/>
    <s v="N"/>
    <s v="00 - N/A"/>
    <s v="10 - FONDO GENERAL"/>
    <s v="(en blanco)"/>
    <s v="99 - MULTIPROVINCIAL"/>
    <n v="14958132"/>
    <n v="13758132"/>
    <n v="304992.21000000002"/>
  </r>
  <r>
    <s v="2023"/>
    <x v="0"/>
    <x v="0"/>
    <x v="0"/>
    <x v="0"/>
    <s v="2 - Poder Ejecutivo"/>
    <s v="0211 - MINISTERIO DE OBRAS PÚBLICAS Y COMUNICACIONES"/>
    <x v="3"/>
    <x v="8"/>
    <s v="2.6.01 - Transporte por carretera"/>
    <s v="2.2 - CONTRATACIÓN DE SERVICIOS"/>
    <s v="2.2.5 - ALQUILERES Y RENTAS"/>
    <s v="N"/>
    <s v="00 - N/A"/>
    <s v="20 - FONDOS CON DESTINO ESPECÍFICO"/>
    <s v="(en blanco)"/>
    <s v="99 - MULTIPROVINCIAL"/>
    <n v="16300000"/>
    <n v="16300000"/>
    <n v="762522.32"/>
  </r>
  <r>
    <s v="2023"/>
    <x v="0"/>
    <x v="0"/>
    <x v="0"/>
    <x v="0"/>
    <s v="2 - Poder Ejecutivo"/>
    <s v="0211 - MINISTERIO DE OBRAS PÚBLICAS Y COMUNICACIONES"/>
    <x v="3"/>
    <x v="8"/>
    <s v="2.6.01 - Transporte por carretera"/>
    <s v="2.2 - CONTRATACIÓN DE SERVICIOS"/>
    <s v="2.2.6 - SEGUROS"/>
    <s v="N"/>
    <s v="00 - N/A"/>
    <s v="10 - FONDO GENERAL"/>
    <s v="(en blanco)"/>
    <s v="99 - MULTIPROVINCIAL"/>
    <n v="3691992"/>
    <n v="4291992"/>
    <n v="187740"/>
  </r>
  <r>
    <s v="2023"/>
    <x v="0"/>
    <x v="0"/>
    <x v="0"/>
    <x v="0"/>
    <s v="2 - Poder Ejecutivo"/>
    <s v="0211 - MINISTERIO DE OBRAS PÚBLICAS Y COMUNICACIONES"/>
    <x v="3"/>
    <x v="8"/>
    <s v="2.6.01 - Transporte por carretera"/>
    <s v="2.2 - CONTRATACIÓN DE SERVICIOS"/>
    <s v="2.2.6 - SEGUROS"/>
    <s v="N"/>
    <s v="00 - N/A"/>
    <s v="20 - FONDOS CON DESTINO ESPECÍFICO"/>
    <s v="(en blanco)"/>
    <s v="99 - MULTIPROVINCIAL"/>
    <n v="46000000"/>
    <n v="46000000"/>
    <n v="8779117.8399999999"/>
  </r>
  <r>
    <s v="2023"/>
    <x v="0"/>
    <x v="0"/>
    <x v="0"/>
    <x v="0"/>
    <s v="2 - Poder Ejecutivo"/>
    <s v="0211 - MINISTERIO DE OBRAS PÚBLICAS Y COMUNICACIONES"/>
    <x v="3"/>
    <x v="8"/>
    <s v="2.6.01 - Transporte por carretera"/>
    <s v="2.2 - CONTRATACIÓN DE SERVICIOS"/>
    <s v="2.2.7 - SERVICIOS DE CONSERVACIÓN, REPARACIONES MENORES E INSTALACIONES TEMPORALES"/>
    <s v="N"/>
    <s v="00 - N/A"/>
    <s v="10 - FONDO GENERAL"/>
    <s v="(en blanco)"/>
    <s v="99 - MULTIPROVINCIAL"/>
    <n v="171247020"/>
    <n v="170804020"/>
    <n v="5658544.4499999993"/>
  </r>
  <r>
    <s v="2023"/>
    <x v="0"/>
    <x v="0"/>
    <x v="0"/>
    <x v="0"/>
    <s v="2 - Poder Ejecutivo"/>
    <s v="0211 - MINISTERIO DE OBRAS PÚBLICAS Y COMUNICACIONES"/>
    <x v="3"/>
    <x v="8"/>
    <s v="2.6.01 - Transporte por carretera"/>
    <s v="2.2 - CONTRATACIÓN DE SERVICIOS"/>
    <s v="2.2.8 - OTROS SERVICIOS NO INCLUIDOS EN CONCEPTOS ANTERIORES"/>
    <s v="N"/>
    <s v="00 - N/A"/>
    <s v="10 - FONDO GENERAL"/>
    <s v="(en blanco)"/>
    <s v="99 - MULTIPROVINCIAL"/>
    <n v="8970000"/>
    <n v="7263000"/>
    <n v="352000"/>
  </r>
  <r>
    <s v="2023"/>
    <x v="0"/>
    <x v="0"/>
    <x v="0"/>
    <x v="0"/>
    <s v="2 - Poder Ejecutivo"/>
    <s v="0211 - MINISTERIO DE OBRAS PÚBLICAS Y COMUNICACIONES"/>
    <x v="3"/>
    <x v="8"/>
    <s v="2.6.01 - Transporte por carretera"/>
    <s v="2.2 - CONTRATACIÓN DE SERVICIOS"/>
    <s v="2.2.8 - OTROS SERVICIOS NO INCLUIDOS EN CONCEPTOS ANTERIORES"/>
    <s v="N"/>
    <s v="00 - N/A"/>
    <s v="20 - FONDOS CON DESTINO ESPECÍFICO"/>
    <s v="(en blanco)"/>
    <s v="99 - MULTIPROVINCIAL"/>
    <n v="33200000"/>
    <n v="33200000"/>
    <n v="0"/>
  </r>
  <r>
    <s v="2023"/>
    <x v="0"/>
    <x v="0"/>
    <x v="0"/>
    <x v="0"/>
    <s v="2 - Poder Ejecutivo"/>
    <s v="0211 - MINISTERIO DE OBRAS PÚBLICAS Y COMUNICACIONES"/>
    <x v="3"/>
    <x v="8"/>
    <s v="2.6.01 - Transporte por carretera"/>
    <s v="2.2 - CONTRATACIÓN DE SERVICIOS"/>
    <s v="2.2.9 - OTRAS CONTRATACIONES DE SERVICIOS"/>
    <s v="N"/>
    <s v="00 - N/A"/>
    <s v="10 - FONDO GENERAL"/>
    <s v="(en blanco)"/>
    <s v="99 - MULTIPROVINCIAL"/>
    <n v="23205624"/>
    <n v="25500000"/>
    <n v="3250292.7199999997"/>
  </r>
  <r>
    <s v="2023"/>
    <x v="0"/>
    <x v="0"/>
    <x v="0"/>
    <x v="0"/>
    <s v="2 - Poder Ejecutivo"/>
    <s v="0211 - MINISTERIO DE OBRAS PÚBLICAS Y COMUNICACIONES"/>
    <x v="3"/>
    <x v="8"/>
    <s v="2.6.01 - Transporte por carretera"/>
    <s v="2.2 - CONTRATACIÓN DE SERVICIOS"/>
    <s v="2.2.9 - OTRAS CONTRATACIONES DE SERVICIOS"/>
    <s v="N"/>
    <s v="00 - N/A"/>
    <s v="20 - FONDOS CON DESTINO ESPECÍFICO"/>
    <s v="(en blanco)"/>
    <s v="99 - MULTIPROVINCIAL"/>
    <n v="100000000"/>
    <n v="100000000"/>
    <n v="0"/>
  </r>
  <r>
    <s v="2023"/>
    <x v="0"/>
    <x v="0"/>
    <x v="0"/>
    <x v="0"/>
    <s v="2 - Poder Ejecutivo"/>
    <s v="0211 - MINISTERIO DE OBRAS PÚBLICAS Y COMUNICACIONES"/>
    <x v="3"/>
    <x v="8"/>
    <s v="2.6.01 - Transporte por carretera"/>
    <s v="2.3 - MATERIALES Y SUMINISTROS"/>
    <s v="2.3.1 - ALIMENTOS Y PRODUCTOS AGROFORESTALES"/>
    <s v="N"/>
    <s v="00 - N/A"/>
    <s v="10 - FONDO GENERAL"/>
    <s v="(en blanco)"/>
    <s v="99 - MULTIPROVINCIAL"/>
    <n v="24335500"/>
    <n v="17885500"/>
    <n v="3228692.1300000004"/>
  </r>
  <r>
    <s v="2023"/>
    <x v="0"/>
    <x v="0"/>
    <x v="0"/>
    <x v="0"/>
    <s v="2 - Poder Ejecutivo"/>
    <s v="0211 - MINISTERIO DE OBRAS PÚBLICAS Y COMUNICACIONES"/>
    <x v="3"/>
    <x v="8"/>
    <s v="2.6.01 - Transporte por carretera"/>
    <s v="2.3 - MATERIALES Y SUMINISTROS"/>
    <s v="2.3.1 - ALIMENTOS Y PRODUCTOS AGROFORESTALES"/>
    <s v="N"/>
    <s v="00 - N/A"/>
    <s v="20 - FONDOS CON DESTINO ESPECÍFICO"/>
    <s v="(en blanco)"/>
    <s v="99 - MULTIPROVINCIAL"/>
    <n v="3000000"/>
    <n v="1000000"/>
    <n v="0"/>
  </r>
  <r>
    <s v="2023"/>
    <x v="0"/>
    <x v="0"/>
    <x v="0"/>
    <x v="0"/>
    <s v="2 - Poder Ejecutivo"/>
    <s v="0211 - MINISTERIO DE OBRAS PÚBLICAS Y COMUNICACIONES"/>
    <x v="3"/>
    <x v="8"/>
    <s v="2.6.01 - Transporte por carretera"/>
    <s v="2.3 - MATERIALES Y SUMINISTROS"/>
    <s v="2.3.2 - TEXTILES Y VESTUARIOS"/>
    <s v="N"/>
    <s v="00 - N/A"/>
    <s v="10 - FONDO GENERAL"/>
    <s v="(en blanco)"/>
    <s v="99 - MULTIPROVINCIAL"/>
    <n v="31925000"/>
    <n v="31925000"/>
    <n v="339952.33"/>
  </r>
  <r>
    <s v="2023"/>
    <x v="0"/>
    <x v="0"/>
    <x v="0"/>
    <x v="0"/>
    <s v="2 - Poder Ejecutivo"/>
    <s v="0211 - MINISTERIO DE OBRAS PÚBLICAS Y COMUNICACIONES"/>
    <x v="3"/>
    <x v="8"/>
    <s v="2.6.01 - Transporte por carretera"/>
    <s v="2.3 - MATERIALES Y SUMINISTROS"/>
    <s v="2.3.2 - TEXTILES Y VESTUARIOS"/>
    <s v="N"/>
    <s v="00 - N/A"/>
    <s v="20 - FONDOS CON DESTINO ESPECÍFICO"/>
    <s v="(en blanco)"/>
    <s v="99 - MULTIPROVINCIAL"/>
    <n v="24642040"/>
    <n v="24642040"/>
    <n v="11631924.58"/>
  </r>
  <r>
    <s v="2023"/>
    <x v="0"/>
    <x v="0"/>
    <x v="0"/>
    <x v="0"/>
    <s v="2 - Poder Ejecutivo"/>
    <s v="0211 - MINISTERIO DE OBRAS PÚBLICAS Y COMUNICACIONES"/>
    <x v="3"/>
    <x v="8"/>
    <s v="2.6.01 - Transporte por carretera"/>
    <s v="2.3 - MATERIALES Y SUMINISTROS"/>
    <s v="2.3.3 - PAPEL, CARTÓN E IMPRESOS"/>
    <s v="N"/>
    <s v="00 - N/A"/>
    <s v="10 - FONDO GENERAL"/>
    <s v="(en blanco)"/>
    <s v="99 - MULTIPROVINCIAL"/>
    <n v="15115000"/>
    <n v="15115000"/>
    <n v="734432"/>
  </r>
  <r>
    <s v="2023"/>
    <x v="0"/>
    <x v="0"/>
    <x v="0"/>
    <x v="0"/>
    <s v="2 - Poder Ejecutivo"/>
    <s v="0211 - MINISTERIO DE OBRAS PÚBLICAS Y COMUNICACIONES"/>
    <x v="3"/>
    <x v="8"/>
    <s v="2.6.01 - Transporte por carretera"/>
    <s v="2.3 - MATERIALES Y SUMINISTROS"/>
    <s v="2.3.3 - PAPEL, CARTÓN E IMPRESOS"/>
    <s v="N"/>
    <s v="00 - N/A"/>
    <s v="20 - FONDOS CON DESTINO ESPECÍFICO"/>
    <s v="(en blanco)"/>
    <s v="99 - MULTIPROVINCIAL"/>
    <n v="12000000"/>
    <n v="10000000"/>
    <n v="0"/>
  </r>
  <r>
    <s v="2023"/>
    <x v="0"/>
    <x v="0"/>
    <x v="0"/>
    <x v="0"/>
    <s v="2 - Poder Ejecutivo"/>
    <s v="0211 - MINISTERIO DE OBRAS PÚBLICAS Y COMUNICACIONES"/>
    <x v="3"/>
    <x v="8"/>
    <s v="2.6.01 - Transporte por carretera"/>
    <s v="2.3 - MATERIALES Y SUMINISTROS"/>
    <s v="2.3.4 - PRODUCTOS FARMACÉUTICOS"/>
    <s v="N"/>
    <s v="00 - N/A"/>
    <s v="10 - FONDO GENERAL"/>
    <s v="(en blanco)"/>
    <s v="99 - MULTIPROVINCIAL"/>
    <n v="1350000"/>
    <n v="1350000"/>
    <n v="0"/>
  </r>
  <r>
    <s v="2023"/>
    <x v="0"/>
    <x v="0"/>
    <x v="0"/>
    <x v="0"/>
    <s v="2 - Poder Ejecutivo"/>
    <s v="0211 - MINISTERIO DE OBRAS PÚBLICAS Y COMUNICACIONES"/>
    <x v="3"/>
    <x v="8"/>
    <s v="2.6.01 - Transporte por carretera"/>
    <s v="2.3 - MATERIALES Y SUMINISTROS"/>
    <s v="2.3.4 - PRODUCTOS FARMACÉUTICOS"/>
    <s v="N"/>
    <s v="00 - N/A"/>
    <s v="20 - FONDOS CON DESTINO ESPECÍFICO"/>
    <s v="(en blanco)"/>
    <s v="99 - MULTIPROVINCIAL"/>
    <n v="500000"/>
    <n v="500000"/>
    <n v="0"/>
  </r>
  <r>
    <s v="2023"/>
    <x v="0"/>
    <x v="0"/>
    <x v="0"/>
    <x v="0"/>
    <s v="2 - Poder Ejecutivo"/>
    <s v="0211 - MINISTERIO DE OBRAS PÚBLICAS Y COMUNICACIONES"/>
    <x v="3"/>
    <x v="8"/>
    <s v="2.6.01 - Transporte por carretera"/>
    <s v="2.3 - MATERIALES Y SUMINISTROS"/>
    <s v="2.3.5 - CUERO, CAUCHO Y PLÁSTICO"/>
    <s v="N"/>
    <s v="00 - N/A"/>
    <s v="10 - FONDO GENERAL"/>
    <s v="(en blanco)"/>
    <s v="99 - MULTIPROVINCIAL"/>
    <n v="29440000"/>
    <n v="33640000"/>
    <n v="18217096.010000002"/>
  </r>
  <r>
    <s v="2023"/>
    <x v="0"/>
    <x v="0"/>
    <x v="0"/>
    <x v="0"/>
    <s v="2 - Poder Ejecutivo"/>
    <s v="0211 - MINISTERIO DE OBRAS PÚBLICAS Y COMUNICACIONES"/>
    <x v="3"/>
    <x v="8"/>
    <s v="2.6.01 - Transporte por carretera"/>
    <s v="2.3 - MATERIALES Y SUMINISTROS"/>
    <s v="2.3.5 - CUERO, CAUCHO Y PLÁSTICO"/>
    <s v="N"/>
    <s v="00 - N/A"/>
    <s v="20 - FONDOS CON DESTINO ESPECÍFICO"/>
    <s v="(en blanco)"/>
    <s v="99 - MULTIPROVINCIAL"/>
    <n v="44200000"/>
    <n v="44200000"/>
    <n v="0"/>
  </r>
  <r>
    <s v="2023"/>
    <x v="0"/>
    <x v="0"/>
    <x v="0"/>
    <x v="0"/>
    <s v="2 - Poder Ejecutivo"/>
    <s v="0211 - MINISTERIO DE OBRAS PÚBLICAS Y COMUNICACIONES"/>
    <x v="3"/>
    <x v="8"/>
    <s v="2.6.01 - Transporte por carretera"/>
    <s v="2.3 - MATERIALES Y SUMINISTROS"/>
    <s v="2.3.6 - PRODUCTOS DE MINERALES, METÁLICOS Y NO METÁLICOS"/>
    <s v="N"/>
    <s v="00 - N/A"/>
    <s v="10 - FONDO GENERAL"/>
    <s v="(en blanco)"/>
    <s v="99 - MULTIPROVINCIAL"/>
    <n v="44905000"/>
    <n v="41405000"/>
    <n v="9521243"/>
  </r>
  <r>
    <s v="2023"/>
    <x v="0"/>
    <x v="0"/>
    <x v="0"/>
    <x v="0"/>
    <s v="2 - Poder Ejecutivo"/>
    <s v="0211 - MINISTERIO DE OBRAS PÚBLICAS Y COMUNICACIONES"/>
    <x v="3"/>
    <x v="8"/>
    <s v="2.6.01 - Transporte por carretera"/>
    <s v="2.3 - MATERIALES Y SUMINISTROS"/>
    <s v="2.3.6 - PRODUCTOS DE MINERALES, METÁLICOS Y NO METÁLICOS"/>
    <s v="N"/>
    <s v="00 - N/A"/>
    <s v="20 - FONDOS CON DESTINO ESPECÍFICO"/>
    <s v="(en blanco)"/>
    <s v="99 - MULTIPROVINCIAL"/>
    <n v="12000000"/>
    <n v="34000000"/>
    <n v="8196084.5899999999"/>
  </r>
  <r>
    <s v="2023"/>
    <x v="0"/>
    <x v="0"/>
    <x v="0"/>
    <x v="0"/>
    <s v="2 - Poder Ejecutivo"/>
    <s v="0211 - MINISTERIO DE OBRAS PÚBLICAS Y COMUNICACIONES"/>
    <x v="3"/>
    <x v="8"/>
    <s v="2.6.01 - Transporte por carretera"/>
    <s v="2.3 - MATERIALES Y SUMINISTROS"/>
    <s v="2.3.7 - COMBUSTIBLES, LUBRICANTES, PRODUCTOS QUÍMICOS Y CONEXOS"/>
    <s v="N"/>
    <s v="00 - N/A"/>
    <s v="10 - FONDO GENERAL"/>
    <s v="(en blanco)"/>
    <s v="99 - MULTIPROVINCIAL"/>
    <n v="808121666"/>
    <n v="805883534"/>
    <n v="150558795.41999999"/>
  </r>
  <r>
    <s v="2023"/>
    <x v="0"/>
    <x v="0"/>
    <x v="0"/>
    <x v="0"/>
    <s v="2 - Poder Ejecutivo"/>
    <s v="0211 - MINISTERIO DE OBRAS PÚBLICAS Y COMUNICACIONES"/>
    <x v="3"/>
    <x v="8"/>
    <s v="2.6.01 - Transporte por carretera"/>
    <s v="2.3 - MATERIALES Y SUMINISTROS"/>
    <s v="2.3.7 - COMBUSTIBLES, LUBRICANTES, PRODUCTOS QUÍMICOS Y CONEXOS"/>
    <s v="N"/>
    <s v="00 - N/A"/>
    <s v="20 - FONDOS CON DESTINO ESPECÍFICO"/>
    <s v="(en blanco)"/>
    <s v="99 - MULTIPROVINCIAL"/>
    <n v="43000000"/>
    <n v="93000000"/>
    <n v="24819799.530000001"/>
  </r>
  <r>
    <s v="2023"/>
    <x v="0"/>
    <x v="0"/>
    <x v="0"/>
    <x v="0"/>
    <s v="2 - Poder Ejecutivo"/>
    <s v="0211 - MINISTERIO DE OBRAS PÚBLICAS Y COMUNICACIONES"/>
    <x v="3"/>
    <x v="8"/>
    <s v="2.6.01 - Transporte por carretera"/>
    <s v="2.3 - MATERIALES Y SUMINISTROS"/>
    <s v="2.3.9 - PRODUCTOS Y ÚTILES VARIOS"/>
    <s v="N"/>
    <s v="00 - N/A"/>
    <s v="10 - FONDO GENERAL"/>
    <s v="(en blanco)"/>
    <s v="99 - MULTIPROVINCIAL"/>
    <n v="105706518"/>
    <n v="77402274"/>
    <n v="7186976.4400000004"/>
  </r>
  <r>
    <s v="2023"/>
    <x v="0"/>
    <x v="0"/>
    <x v="0"/>
    <x v="0"/>
    <s v="2 - Poder Ejecutivo"/>
    <s v="0211 - MINISTERIO DE OBRAS PÚBLICAS Y COMUNICACIONES"/>
    <x v="3"/>
    <x v="8"/>
    <s v="2.6.01 - Transporte por carretera"/>
    <s v="2.3 - MATERIALES Y SUMINISTROS"/>
    <s v="2.3.9 - PRODUCTOS Y ÚTILES VARIOS"/>
    <s v="N"/>
    <s v="00 - N/A"/>
    <s v="20 - FONDOS CON DESTINO ESPECÍFICO"/>
    <s v="(en blanco)"/>
    <s v="99 - MULTIPROVINCIAL"/>
    <n v="175884603"/>
    <n v="208084603"/>
    <n v="11580592.1"/>
  </r>
  <r>
    <s v="2023"/>
    <x v="0"/>
    <x v="0"/>
    <x v="0"/>
    <x v="0"/>
    <s v="2 - Poder Ejecutivo"/>
    <s v="0211 - MINISTERIO DE OBRAS PÚBLICAS Y COMUNICACIONES"/>
    <x v="3"/>
    <x v="8"/>
    <s v="2.6.02 - Transporte por agua"/>
    <s v="2.1 - REMUNERACIONES Y CONTRIBUCIONES"/>
    <s v="2.1.1 - REMUNERACIONES"/>
    <s v="N"/>
    <s v="00 - N/A"/>
    <s v="10 - FONDO GENERAL"/>
    <s v="(en blanco)"/>
    <s v="99 - MULTIPROVINCIAL"/>
    <n v="40176500"/>
    <n v="39176500"/>
    <n v="5439000"/>
  </r>
  <r>
    <s v="2023"/>
    <x v="0"/>
    <x v="0"/>
    <x v="0"/>
    <x v="0"/>
    <s v="2 - Poder Ejecutivo"/>
    <s v="0211 - MINISTERIO DE OBRAS PÚBLICAS Y COMUNICACIONES"/>
    <x v="3"/>
    <x v="8"/>
    <s v="2.6.02 - Transporte por agua"/>
    <s v="2.1 - REMUNERACIONES Y CONTRIBUCIONES"/>
    <s v="2.1.2 - SOBRESUELDOS"/>
    <s v="N"/>
    <s v="00 - N/A"/>
    <s v="10 - FONDO GENERAL"/>
    <s v="(en blanco)"/>
    <s v="99 - MULTIPROVINCIAL"/>
    <n v="11145000"/>
    <n v="12145000"/>
    <n v="649000"/>
  </r>
  <r>
    <s v="2023"/>
    <x v="0"/>
    <x v="0"/>
    <x v="0"/>
    <x v="0"/>
    <s v="2 - Poder Ejecutivo"/>
    <s v="0211 - MINISTERIO DE OBRAS PÚBLICAS Y COMUNICACIONES"/>
    <x v="3"/>
    <x v="8"/>
    <s v="2.6.02 - Transporte por agua"/>
    <s v="2.1 - REMUNERACIONES Y CONTRIBUCIONES"/>
    <s v="2.1.5 - CONTRIBUCIONES A LA SEGURIDAD SOCIAL"/>
    <s v="N"/>
    <s v="00 - N/A"/>
    <s v="10 - FONDO GENERAL"/>
    <s v="(en blanco)"/>
    <s v="99 - MULTIPROVINCIAL"/>
    <n v="6400000"/>
    <n v="6400000"/>
    <n v="822162.55"/>
  </r>
  <r>
    <s v="2023"/>
    <x v="0"/>
    <x v="0"/>
    <x v="0"/>
    <x v="0"/>
    <s v="2 - Poder Ejecutivo"/>
    <s v="0211 - MINISTERIO DE OBRAS PÚBLICAS Y COMUNICACIONES"/>
    <x v="3"/>
    <x v="8"/>
    <s v="2.6.02 - Transporte por agua"/>
    <s v="2.2 - CONTRATACIÓN DE SERVICIOS"/>
    <s v="2.2.1 - SERVICIOS BÁSICOS"/>
    <s v="N"/>
    <s v="00 - N/A"/>
    <s v="10 - FONDO GENERAL"/>
    <s v="(en blanco)"/>
    <s v="99 - MULTIPROVINCIAL"/>
    <n v="1604000"/>
    <n v="1604000"/>
    <n v="237230.16"/>
  </r>
  <r>
    <s v="2023"/>
    <x v="0"/>
    <x v="0"/>
    <x v="0"/>
    <x v="0"/>
    <s v="2 - Poder Ejecutivo"/>
    <s v="0211 - MINISTERIO DE OBRAS PÚBLICAS Y COMUNICACIONES"/>
    <x v="3"/>
    <x v="8"/>
    <s v="2.6.02 - Transporte por agua"/>
    <s v="2.2 - CONTRATACIÓN DE SERVICIOS"/>
    <s v="2.2.3 - VIÁTICOS"/>
    <s v="N"/>
    <s v="00 - N/A"/>
    <s v="10 - FONDO GENERAL"/>
    <s v="(en blanco)"/>
    <s v="99 - MULTIPROVINCIAL"/>
    <n v="2200000"/>
    <n v="2200000"/>
    <n v="148850"/>
  </r>
  <r>
    <s v="2023"/>
    <x v="0"/>
    <x v="0"/>
    <x v="0"/>
    <x v="0"/>
    <s v="2 - Poder Ejecutivo"/>
    <s v="0211 - MINISTERIO DE OBRAS PÚBLICAS Y COMUNICACIONES"/>
    <x v="3"/>
    <x v="8"/>
    <s v="2.6.02 - Transporte por agua"/>
    <s v="2.2 - CONTRATACIÓN DE SERVICIOS"/>
    <s v="2.2.6 - SEGUROS"/>
    <s v="N"/>
    <s v="00 - N/A"/>
    <s v="10 - FONDO GENERAL"/>
    <s v="(en blanco)"/>
    <s v="99 - MULTIPROVINCIAL"/>
    <n v="1184000"/>
    <n v="1184000"/>
    <n v="167535.87"/>
  </r>
  <r>
    <s v="2023"/>
    <x v="0"/>
    <x v="0"/>
    <x v="0"/>
    <x v="0"/>
    <s v="2 - Poder Ejecutivo"/>
    <s v="0211 - MINISTERIO DE OBRAS PÚBLICAS Y COMUNICACIONES"/>
    <x v="3"/>
    <x v="8"/>
    <s v="2.6.02 - Transporte por agua"/>
    <s v="2.2 - CONTRATACIÓN DE SERVICIOS"/>
    <s v="2.2.7 - SERVICIOS DE CONSERVACIÓN, REPARACIONES MENORES E INSTALACIONES TEMPORALES"/>
    <s v="N"/>
    <s v="00 - N/A"/>
    <s v="10 - FONDO GENERAL"/>
    <s v="(en blanco)"/>
    <s v="99 - MULTIPROVINCIAL"/>
    <n v="500000"/>
    <n v="500000"/>
    <n v="19203.86"/>
  </r>
  <r>
    <s v="2023"/>
    <x v="0"/>
    <x v="0"/>
    <x v="0"/>
    <x v="0"/>
    <s v="2 - Poder Ejecutivo"/>
    <s v="0211 - MINISTERIO DE OBRAS PÚBLICAS Y COMUNICACIONES"/>
    <x v="3"/>
    <x v="8"/>
    <s v="2.6.02 - Transporte por agua"/>
    <s v="2.2 - CONTRATACIÓN DE SERVICIOS"/>
    <s v="2.2.8 - OTROS SERVICIOS NO INCLUIDOS EN CONCEPTOS ANTERIORES"/>
    <s v="N"/>
    <s v="00 - N/A"/>
    <s v="10 - FONDO GENERAL"/>
    <s v="(en blanco)"/>
    <s v="99 - MULTIPROVINCIAL"/>
    <n v="5540000"/>
    <n v="5540000"/>
    <n v="348416"/>
  </r>
  <r>
    <s v="2023"/>
    <x v="0"/>
    <x v="0"/>
    <x v="0"/>
    <x v="0"/>
    <s v="2 - Poder Ejecutivo"/>
    <s v="0211 - MINISTERIO DE OBRAS PÚBLICAS Y COMUNICACIONES"/>
    <x v="3"/>
    <x v="8"/>
    <s v="2.6.02 - Transporte por agua"/>
    <s v="2.2 - CONTRATACIÓN DE SERVICIOS"/>
    <s v="2.2.9 - OTRAS CONTRATACIONES DE SERVICIOS"/>
    <s v="N"/>
    <s v="00 - N/A"/>
    <s v="10 - FONDO GENERAL"/>
    <s v="(en blanco)"/>
    <s v="99 - MULTIPROVINCIAL"/>
    <n v="100000"/>
    <n v="100000"/>
    <n v="0"/>
  </r>
  <r>
    <s v="2023"/>
    <x v="0"/>
    <x v="0"/>
    <x v="0"/>
    <x v="0"/>
    <s v="2 - Poder Ejecutivo"/>
    <s v="0211 - MINISTERIO DE OBRAS PÚBLICAS Y COMUNICACIONES"/>
    <x v="3"/>
    <x v="8"/>
    <s v="2.6.02 - Transporte por agua"/>
    <s v="2.3 - MATERIALES Y SUMINISTROS"/>
    <s v="2.3.1 - ALIMENTOS Y PRODUCTOS AGROFORESTALES"/>
    <s v="N"/>
    <s v="00 - N/A"/>
    <s v="10 - FONDO GENERAL"/>
    <s v="(en blanco)"/>
    <s v="99 - MULTIPROVINCIAL"/>
    <n v="90000"/>
    <n v="90000"/>
    <n v="0"/>
  </r>
  <r>
    <s v="2023"/>
    <x v="0"/>
    <x v="0"/>
    <x v="0"/>
    <x v="0"/>
    <s v="2 - Poder Ejecutivo"/>
    <s v="0211 - MINISTERIO DE OBRAS PÚBLICAS Y COMUNICACIONES"/>
    <x v="3"/>
    <x v="8"/>
    <s v="2.6.02 - Transporte por agua"/>
    <s v="2.3 - MATERIALES Y SUMINISTROS"/>
    <s v="2.3.2 - TEXTILES Y VESTUARIOS"/>
    <s v="N"/>
    <s v="00 - N/A"/>
    <s v="10 - FONDO GENERAL"/>
    <s v="(en blanco)"/>
    <s v="99 - MULTIPROVINCIAL"/>
    <n v="150000"/>
    <n v="150000"/>
    <n v="0"/>
  </r>
  <r>
    <s v="2023"/>
    <x v="0"/>
    <x v="0"/>
    <x v="0"/>
    <x v="0"/>
    <s v="2 - Poder Ejecutivo"/>
    <s v="0211 - MINISTERIO DE OBRAS PÚBLICAS Y COMUNICACIONES"/>
    <x v="3"/>
    <x v="8"/>
    <s v="2.6.02 - Transporte por agua"/>
    <s v="2.3 - MATERIALES Y SUMINISTROS"/>
    <s v="2.3.3 - PAPEL, CARTÓN E IMPRESOS"/>
    <s v="N"/>
    <s v="00 - N/A"/>
    <s v="10 - FONDO GENERAL"/>
    <s v="(en blanco)"/>
    <s v="99 - MULTIPROVINCIAL"/>
    <n v="235000"/>
    <n v="235000"/>
    <n v="0"/>
  </r>
  <r>
    <s v="2023"/>
    <x v="0"/>
    <x v="0"/>
    <x v="0"/>
    <x v="0"/>
    <s v="2 - Poder Ejecutivo"/>
    <s v="0211 - MINISTERIO DE OBRAS PÚBLICAS Y COMUNICACIONES"/>
    <x v="3"/>
    <x v="8"/>
    <s v="2.6.02 - Transporte por agua"/>
    <s v="2.3 - MATERIALES Y SUMINISTROS"/>
    <s v="2.3.5 - CUERO, CAUCHO Y PLÁSTICO"/>
    <s v="N"/>
    <s v="00 - N/A"/>
    <s v="10 - FONDO GENERAL"/>
    <s v="(en blanco)"/>
    <s v="99 - MULTIPROVINCIAL"/>
    <n v="300000"/>
    <n v="300000"/>
    <n v="0"/>
  </r>
  <r>
    <s v="2023"/>
    <x v="0"/>
    <x v="0"/>
    <x v="0"/>
    <x v="0"/>
    <s v="2 - Poder Ejecutivo"/>
    <s v="0211 - MINISTERIO DE OBRAS PÚBLICAS Y COMUNICACIONES"/>
    <x v="3"/>
    <x v="8"/>
    <s v="2.6.02 - Transporte por agua"/>
    <s v="2.3 - MATERIALES Y SUMINISTROS"/>
    <s v="2.3.7 - COMBUSTIBLES, LUBRICANTES, PRODUCTOS QUÍMICOS Y CONEXOS"/>
    <s v="N"/>
    <s v="00 - N/A"/>
    <s v="10 - FONDO GENERAL"/>
    <s v="(en blanco)"/>
    <s v="99 - MULTIPROVINCIAL"/>
    <n v="2300000"/>
    <n v="2300000"/>
    <n v="800000"/>
  </r>
  <r>
    <s v="2023"/>
    <x v="0"/>
    <x v="0"/>
    <x v="0"/>
    <x v="0"/>
    <s v="2 - Poder Ejecutivo"/>
    <s v="0211 - MINISTERIO DE OBRAS PÚBLICAS Y COMUNICACIONES"/>
    <x v="3"/>
    <x v="8"/>
    <s v="2.6.02 - Transporte por agua"/>
    <s v="2.3 - MATERIALES Y SUMINISTROS"/>
    <s v="2.3.9 - PRODUCTOS Y ÚTILES VARIOS"/>
    <s v="N"/>
    <s v="00 - N/A"/>
    <s v="10 - FONDO GENERAL"/>
    <s v="(en blanco)"/>
    <s v="99 - MULTIPROVINCIAL"/>
    <n v="809504"/>
    <n v="809504"/>
    <n v="0"/>
  </r>
  <r>
    <s v="2023"/>
    <x v="0"/>
    <x v="0"/>
    <x v="0"/>
    <x v="0"/>
    <s v="2 - Poder Ejecutivo"/>
    <s v="0211 - MINISTERIO DE OBRAS PÚBLICAS Y COMUNICACIONES"/>
    <x v="3"/>
    <x v="8"/>
    <s v="2.6.03 - Transporte por ferrocarril"/>
    <s v="2.1 - REMUNERACIONES Y CONTRIBUCIONES"/>
    <s v="2.1.1 - REMUNERACIONES"/>
    <s v="N"/>
    <s v="00 - N/A"/>
    <s v="10 - FONDO GENERAL"/>
    <s v="(en blanco)"/>
    <s v="99 - MULTIPROVINCIAL"/>
    <n v="889604041"/>
    <n v="937267291"/>
    <n v="148440570.32999998"/>
  </r>
  <r>
    <s v="2023"/>
    <x v="0"/>
    <x v="0"/>
    <x v="0"/>
    <x v="0"/>
    <s v="2 - Poder Ejecutivo"/>
    <s v="0211 - MINISTERIO DE OBRAS PÚBLICAS Y COMUNICACIONES"/>
    <x v="3"/>
    <x v="8"/>
    <s v="2.6.03 - Transporte por ferrocarril"/>
    <s v="2.1 - REMUNERACIONES Y CONTRIBUCIONES"/>
    <s v="2.1.2 - SOBRESUELDOS"/>
    <s v="N"/>
    <s v="00 - N/A"/>
    <s v="10 - FONDO GENERAL"/>
    <s v="(en blanco)"/>
    <s v="99 - MULTIPROVINCIAL"/>
    <n v="139406148"/>
    <n v="149716148"/>
    <n v="6071050"/>
  </r>
  <r>
    <s v="2023"/>
    <x v="0"/>
    <x v="0"/>
    <x v="0"/>
    <x v="0"/>
    <s v="2 - Poder Ejecutivo"/>
    <s v="0211 - MINISTERIO DE OBRAS PÚBLICAS Y COMUNICACIONES"/>
    <x v="3"/>
    <x v="8"/>
    <s v="2.6.03 - Transporte por ferrocarril"/>
    <s v="2.1 - REMUNERACIONES Y CONTRIBUCIONES"/>
    <s v="2.1.5 - CONTRIBUCIONES A LA SEGURIDAD SOCIAL"/>
    <s v="N"/>
    <s v="00 - N/A"/>
    <s v="10 - FONDO GENERAL"/>
    <s v="(en blanco)"/>
    <s v="99 - MULTIPROVINCIAL"/>
    <n v="123759643"/>
    <n v="130786393"/>
    <n v="21273082.729999997"/>
  </r>
  <r>
    <s v="2023"/>
    <x v="0"/>
    <x v="0"/>
    <x v="0"/>
    <x v="0"/>
    <s v="2 - Poder Ejecutivo"/>
    <s v="0211 - MINISTERIO DE OBRAS PÚBLICAS Y COMUNICACIONES"/>
    <x v="3"/>
    <x v="8"/>
    <s v="2.6.03 - Transporte por ferrocarril"/>
    <s v="2.2 - CONTRATACIÓN DE SERVICIOS"/>
    <s v="2.2.1 - SERVICIOS BÁSICOS"/>
    <s v="N"/>
    <s v="00 - N/A"/>
    <s v="10 - FONDO GENERAL"/>
    <s v="(en blanco)"/>
    <s v="99 - MULTIPROVINCIAL"/>
    <n v="317191203"/>
    <n v="317191203"/>
    <n v="103032442.17000002"/>
  </r>
  <r>
    <s v="2023"/>
    <x v="0"/>
    <x v="0"/>
    <x v="0"/>
    <x v="0"/>
    <s v="2 - Poder Ejecutivo"/>
    <s v="0211 - MINISTERIO DE OBRAS PÚBLICAS Y COMUNICACIONES"/>
    <x v="3"/>
    <x v="8"/>
    <s v="2.6.03 - Transporte por ferrocarril"/>
    <s v="2.2 - CONTRATACIÓN DE SERVICIOS"/>
    <s v="2.2.1 - SERVICIOS BÁSICOS"/>
    <s v="N"/>
    <s v="00 - N/A"/>
    <s v="20 - FONDOS CON DESTINO ESPECÍFICO"/>
    <s v="(en blanco)"/>
    <s v="99 - MULTIPROVINCIAL"/>
    <n v="0"/>
    <n v="400000000"/>
    <n v="0"/>
  </r>
  <r>
    <s v="2023"/>
    <x v="0"/>
    <x v="0"/>
    <x v="0"/>
    <x v="0"/>
    <s v="2 - Poder Ejecutivo"/>
    <s v="0211 - MINISTERIO DE OBRAS PÚBLICAS Y COMUNICACIONES"/>
    <x v="3"/>
    <x v="8"/>
    <s v="2.6.03 - Transporte por ferrocarril"/>
    <s v="2.2 - CONTRATACIÓN DE SERVICIOS"/>
    <s v="2.2.2 - PUBLICIDAD, IMPRESIÓN Y ENCUADERNACIÓN"/>
    <s v="N"/>
    <s v="00 - N/A"/>
    <s v="10 - FONDO GENERAL"/>
    <s v="(en blanco)"/>
    <s v="99 - MULTIPROVINCIAL"/>
    <n v="2100000"/>
    <n v="2100000"/>
    <n v="0"/>
  </r>
  <r>
    <s v="2023"/>
    <x v="0"/>
    <x v="0"/>
    <x v="0"/>
    <x v="0"/>
    <s v="2 - Poder Ejecutivo"/>
    <s v="0211 - MINISTERIO DE OBRAS PÚBLICAS Y COMUNICACIONES"/>
    <x v="3"/>
    <x v="8"/>
    <s v="2.6.03 - Transporte por ferrocarril"/>
    <s v="2.2 - CONTRATACIÓN DE SERVICIOS"/>
    <s v="2.2.3 - VIÁTICOS"/>
    <s v="N"/>
    <s v="00 - N/A"/>
    <s v="10 - FONDO GENERAL"/>
    <s v="(en blanco)"/>
    <s v="99 - MULTIPROVINCIAL"/>
    <n v="200000"/>
    <n v="200000"/>
    <n v="0"/>
  </r>
  <r>
    <s v="2023"/>
    <x v="0"/>
    <x v="0"/>
    <x v="0"/>
    <x v="0"/>
    <s v="2 - Poder Ejecutivo"/>
    <s v="0211 - MINISTERIO DE OBRAS PÚBLICAS Y COMUNICACIONES"/>
    <x v="3"/>
    <x v="8"/>
    <s v="2.6.03 - Transporte por ferrocarril"/>
    <s v="2.2 - CONTRATACIÓN DE SERVICIOS"/>
    <s v="2.2.4 - TRANSPORTE Y ALMACENAJE"/>
    <s v="N"/>
    <s v="00 - N/A"/>
    <s v="10 - FONDO GENERAL"/>
    <s v="(en blanco)"/>
    <s v="99 - MULTIPROVINCIAL"/>
    <n v="37200000"/>
    <n v="27200000"/>
    <n v="0"/>
  </r>
  <r>
    <s v="2023"/>
    <x v="0"/>
    <x v="0"/>
    <x v="0"/>
    <x v="0"/>
    <s v="2 - Poder Ejecutivo"/>
    <s v="0211 - MINISTERIO DE OBRAS PÚBLICAS Y COMUNICACIONES"/>
    <x v="3"/>
    <x v="8"/>
    <s v="2.6.03 - Transporte por ferrocarril"/>
    <s v="2.2 - CONTRATACIÓN DE SERVICIOS"/>
    <s v="2.2.4 - TRANSPORTE Y ALMACENAJE"/>
    <s v="N"/>
    <s v="00 - N/A"/>
    <s v="20 - FONDOS CON DESTINO ESPECÍFICO"/>
    <s v="(en blanco)"/>
    <s v="99 - MULTIPROVINCIAL"/>
    <n v="0"/>
    <n v="10000000"/>
    <n v="0"/>
  </r>
  <r>
    <s v="2023"/>
    <x v="0"/>
    <x v="0"/>
    <x v="0"/>
    <x v="0"/>
    <s v="2 - Poder Ejecutivo"/>
    <s v="0211 - MINISTERIO DE OBRAS PÚBLICAS Y COMUNICACIONES"/>
    <x v="3"/>
    <x v="8"/>
    <s v="2.6.03 - Transporte por ferrocarril"/>
    <s v="2.2 - CONTRATACIÓN DE SERVICIOS"/>
    <s v="2.2.5 - ALQUILERES Y RENTAS"/>
    <s v="N"/>
    <s v="00 - N/A"/>
    <s v="10 - FONDO GENERAL"/>
    <s v="(en blanco)"/>
    <s v="99 - MULTIPROVINCIAL"/>
    <n v="10300000"/>
    <n v="10300000"/>
    <n v="0"/>
  </r>
  <r>
    <s v="2023"/>
    <x v="0"/>
    <x v="0"/>
    <x v="0"/>
    <x v="0"/>
    <s v="2 - Poder Ejecutivo"/>
    <s v="0211 - MINISTERIO DE OBRAS PÚBLICAS Y COMUNICACIONES"/>
    <x v="3"/>
    <x v="8"/>
    <s v="2.6.03 - Transporte por ferrocarril"/>
    <s v="2.2 - CONTRATACIÓN DE SERVICIOS"/>
    <s v="2.2.5 - ALQUILERES Y RENTAS"/>
    <s v="N"/>
    <s v="00 - N/A"/>
    <s v="20 - FONDOS CON DESTINO ESPECÍFICO"/>
    <s v="(en blanco)"/>
    <s v="99 - MULTIPROVINCIAL"/>
    <n v="0"/>
    <n v="500000"/>
    <n v="0"/>
  </r>
  <r>
    <s v="2023"/>
    <x v="0"/>
    <x v="0"/>
    <x v="0"/>
    <x v="0"/>
    <s v="2 - Poder Ejecutivo"/>
    <s v="0211 - MINISTERIO DE OBRAS PÚBLICAS Y COMUNICACIONES"/>
    <x v="3"/>
    <x v="8"/>
    <s v="2.6.03 - Transporte por ferrocarril"/>
    <s v="2.2 - CONTRATACIÓN DE SERVICIOS"/>
    <s v="2.2.6 - SEGUROS"/>
    <s v="N"/>
    <s v="00 - N/A"/>
    <s v="10 - FONDO GENERAL"/>
    <s v="(en blanco)"/>
    <s v="99 - MULTIPROVINCIAL"/>
    <n v="200000000"/>
    <n v="200000000"/>
    <n v="189029275.52000001"/>
  </r>
  <r>
    <s v="2023"/>
    <x v="0"/>
    <x v="0"/>
    <x v="0"/>
    <x v="0"/>
    <s v="2 - Poder Ejecutivo"/>
    <s v="0211 - MINISTERIO DE OBRAS PÚBLICAS Y COMUNICACIONES"/>
    <x v="3"/>
    <x v="8"/>
    <s v="2.6.03 - Transporte por ferrocarril"/>
    <s v="2.2 - CONTRATACIÓN DE SERVICIOS"/>
    <s v="2.2.6 - SEGUROS"/>
    <s v="N"/>
    <s v="00 - N/A"/>
    <s v="20 - FONDOS CON DESTINO ESPECÍFICO"/>
    <s v="(en blanco)"/>
    <s v="99 - MULTIPROVINCIAL"/>
    <n v="0"/>
    <n v="34500000"/>
    <n v="0"/>
  </r>
  <r>
    <s v="2023"/>
    <x v="0"/>
    <x v="0"/>
    <x v="0"/>
    <x v="0"/>
    <s v="2 - Poder Ejecutivo"/>
    <s v="0211 - MINISTERIO DE OBRAS PÚBLICAS Y COMUNICACIONES"/>
    <x v="3"/>
    <x v="8"/>
    <s v="2.6.03 - Transporte por ferrocarril"/>
    <s v="2.2 - CONTRATACIÓN DE SERVICIOS"/>
    <s v="2.2.7 - SERVICIOS DE CONSERVACIÓN, REPARACIONES MENORES E INSTALACIONES TEMPORALES"/>
    <s v="N"/>
    <s v="00 - N/A"/>
    <s v="10 - FONDO GENERAL"/>
    <s v="(en blanco)"/>
    <s v="99 - MULTIPROVINCIAL"/>
    <n v="6400000"/>
    <n v="6400000"/>
    <n v="0"/>
  </r>
  <r>
    <s v="2023"/>
    <x v="0"/>
    <x v="0"/>
    <x v="0"/>
    <x v="0"/>
    <s v="2 - Poder Ejecutivo"/>
    <s v="0211 - MINISTERIO DE OBRAS PÚBLICAS Y COMUNICACIONES"/>
    <x v="3"/>
    <x v="8"/>
    <s v="2.6.03 - Transporte por ferrocarril"/>
    <s v="2.2 - CONTRATACIÓN DE SERVICIOS"/>
    <s v="2.2.7 - SERVICIOS DE CONSERVACIÓN, REPARACIONES MENORES E INSTALACIONES TEMPORALES"/>
    <s v="N"/>
    <s v="00 - N/A"/>
    <s v="20 - FONDOS CON DESTINO ESPECÍFICO"/>
    <s v="(en blanco)"/>
    <s v="99 - MULTIPROVINCIAL"/>
    <n v="870000000"/>
    <n v="920000000"/>
    <n v="1120101.76"/>
  </r>
  <r>
    <s v="2023"/>
    <x v="0"/>
    <x v="0"/>
    <x v="0"/>
    <x v="0"/>
    <s v="2 - Poder Ejecutivo"/>
    <s v="0211 - MINISTERIO DE OBRAS PÚBLICAS Y COMUNICACIONES"/>
    <x v="3"/>
    <x v="8"/>
    <s v="2.6.03 - Transporte por ferrocarril"/>
    <s v="2.2 - CONTRATACIÓN DE SERVICIOS"/>
    <s v="2.2.8 - OTROS SERVICIOS NO INCLUIDOS EN CONCEPTOS ANTERIORES"/>
    <s v="N"/>
    <s v="00 - N/A"/>
    <s v="10 - FONDO GENERAL"/>
    <s v="(en blanco)"/>
    <s v="99 - MULTIPROVINCIAL"/>
    <n v="79100000"/>
    <n v="49100000"/>
    <n v="14928536.190000001"/>
  </r>
  <r>
    <s v="2023"/>
    <x v="0"/>
    <x v="0"/>
    <x v="0"/>
    <x v="0"/>
    <s v="2 - Poder Ejecutivo"/>
    <s v="0211 - MINISTERIO DE OBRAS PÚBLICAS Y COMUNICACIONES"/>
    <x v="3"/>
    <x v="8"/>
    <s v="2.6.03 - Transporte por ferrocarril"/>
    <s v="2.2 - CONTRATACIÓN DE SERVICIOS"/>
    <s v="2.2.8 - OTROS SERVICIOS NO INCLUIDOS EN CONCEPTOS ANTERIORES"/>
    <s v="N"/>
    <s v="00 - N/A"/>
    <s v="20 - FONDOS CON DESTINO ESPECÍFICO"/>
    <s v="(en blanco)"/>
    <s v="99 - MULTIPROVINCIAL"/>
    <n v="177233596"/>
    <n v="257233596"/>
    <n v="26060919.469999999"/>
  </r>
  <r>
    <s v="2023"/>
    <x v="0"/>
    <x v="0"/>
    <x v="0"/>
    <x v="0"/>
    <s v="2 - Poder Ejecutivo"/>
    <s v="0211 - MINISTERIO DE OBRAS PÚBLICAS Y COMUNICACIONES"/>
    <x v="3"/>
    <x v="8"/>
    <s v="2.6.03 - Transporte por ferrocarril"/>
    <s v="2.2 - CONTRATACIÓN DE SERVICIOS"/>
    <s v="2.2.9 - OTRAS CONTRATACIONES DE SERVICIOS"/>
    <s v="N"/>
    <s v="00 - N/A"/>
    <s v="10 - FONDO GENERAL"/>
    <s v="(en blanco)"/>
    <s v="99 - MULTIPROVINCIAL"/>
    <n v="400000"/>
    <n v="400000"/>
    <n v="0"/>
  </r>
  <r>
    <s v="2023"/>
    <x v="0"/>
    <x v="0"/>
    <x v="0"/>
    <x v="0"/>
    <s v="2 - Poder Ejecutivo"/>
    <s v="0211 - MINISTERIO DE OBRAS PÚBLICAS Y COMUNICACIONES"/>
    <x v="3"/>
    <x v="8"/>
    <s v="2.6.03 - Transporte por ferrocarril"/>
    <s v="2.2 - CONTRATACIÓN DE SERVICIOS"/>
    <s v="2.2.9 - OTRAS CONTRATACIONES DE SERVICIOS"/>
    <s v="N"/>
    <s v="00 - N/A"/>
    <s v="20 - FONDOS CON DESTINO ESPECÍFICO"/>
    <s v="(en blanco)"/>
    <s v="99 - MULTIPROVINCIAL"/>
    <n v="300000000"/>
    <n v="0"/>
    <n v="0"/>
  </r>
  <r>
    <s v="2023"/>
    <x v="0"/>
    <x v="0"/>
    <x v="0"/>
    <x v="0"/>
    <s v="2 - Poder Ejecutivo"/>
    <s v="0211 - MINISTERIO DE OBRAS PÚBLICAS Y COMUNICACIONES"/>
    <x v="3"/>
    <x v="8"/>
    <s v="2.6.03 - Transporte por ferrocarril"/>
    <s v="2.3 - MATERIALES Y SUMINISTROS"/>
    <s v="2.3.1 - ALIMENTOS Y PRODUCTOS AGROFORESTALES"/>
    <s v="N"/>
    <s v="00 - N/A"/>
    <s v="10 - FONDO GENERAL"/>
    <s v="(en blanco)"/>
    <s v="99 - MULTIPROVINCIAL"/>
    <n v="3200000"/>
    <n v="3200000"/>
    <n v="0"/>
  </r>
  <r>
    <s v="2023"/>
    <x v="0"/>
    <x v="0"/>
    <x v="0"/>
    <x v="0"/>
    <s v="2 - Poder Ejecutivo"/>
    <s v="0211 - MINISTERIO DE OBRAS PÚBLICAS Y COMUNICACIONES"/>
    <x v="3"/>
    <x v="8"/>
    <s v="2.6.03 - Transporte por ferrocarril"/>
    <s v="2.3 - MATERIALES Y SUMINISTROS"/>
    <s v="2.3.2 - TEXTILES Y VESTUARIOS"/>
    <s v="N"/>
    <s v="00 - N/A"/>
    <s v="10 - FONDO GENERAL"/>
    <s v="(en blanco)"/>
    <s v="99 - MULTIPROVINCIAL"/>
    <n v="2500000"/>
    <n v="2500000"/>
    <n v="0"/>
  </r>
  <r>
    <s v="2023"/>
    <x v="0"/>
    <x v="0"/>
    <x v="0"/>
    <x v="0"/>
    <s v="2 - Poder Ejecutivo"/>
    <s v="0211 - MINISTERIO DE OBRAS PÚBLICAS Y COMUNICACIONES"/>
    <x v="3"/>
    <x v="8"/>
    <s v="2.6.03 - Transporte por ferrocarril"/>
    <s v="2.3 - MATERIALES Y SUMINISTROS"/>
    <s v="2.3.3 - PAPEL, CARTÓN E IMPRESOS"/>
    <s v="N"/>
    <s v="00 - N/A"/>
    <s v="10 - FONDO GENERAL"/>
    <s v="(en blanco)"/>
    <s v="99 - MULTIPROVINCIAL"/>
    <n v="36100000"/>
    <n v="26100000"/>
    <n v="0"/>
  </r>
  <r>
    <s v="2023"/>
    <x v="0"/>
    <x v="0"/>
    <x v="0"/>
    <x v="0"/>
    <s v="2 - Poder Ejecutivo"/>
    <s v="0211 - MINISTERIO DE OBRAS PÚBLICAS Y COMUNICACIONES"/>
    <x v="3"/>
    <x v="8"/>
    <s v="2.6.03 - Transporte por ferrocarril"/>
    <s v="2.3 - MATERIALES Y SUMINISTROS"/>
    <s v="2.3.3 - PAPEL, CARTÓN E IMPRESOS"/>
    <s v="N"/>
    <s v="00 - N/A"/>
    <s v="20 - FONDOS CON DESTINO ESPECÍFICO"/>
    <s v="(en blanco)"/>
    <s v="99 - MULTIPROVINCIAL"/>
    <n v="0"/>
    <n v="60000000"/>
    <n v="0"/>
  </r>
  <r>
    <s v="2023"/>
    <x v="0"/>
    <x v="0"/>
    <x v="0"/>
    <x v="0"/>
    <s v="2 - Poder Ejecutivo"/>
    <s v="0211 - MINISTERIO DE OBRAS PÚBLICAS Y COMUNICACIONES"/>
    <x v="3"/>
    <x v="8"/>
    <s v="2.6.03 - Transporte por ferrocarril"/>
    <s v="2.3 - MATERIALES Y SUMINISTROS"/>
    <s v="2.3.5 - CUERO, CAUCHO Y PLÁSTICO"/>
    <s v="N"/>
    <s v="00 - N/A"/>
    <s v="10 - FONDO GENERAL"/>
    <s v="(en blanco)"/>
    <s v="99 - MULTIPROVINCIAL"/>
    <n v="39000000"/>
    <n v="24000000"/>
    <n v="0"/>
  </r>
  <r>
    <s v="2023"/>
    <x v="0"/>
    <x v="0"/>
    <x v="0"/>
    <x v="0"/>
    <s v="2 - Poder Ejecutivo"/>
    <s v="0211 - MINISTERIO DE OBRAS PÚBLICAS Y COMUNICACIONES"/>
    <x v="3"/>
    <x v="8"/>
    <s v="2.6.03 - Transporte por ferrocarril"/>
    <s v="2.3 - MATERIALES Y SUMINISTROS"/>
    <s v="2.3.5 - CUERO, CAUCHO Y PLÁSTICO"/>
    <s v="N"/>
    <s v="00 - N/A"/>
    <s v="20 - FONDOS CON DESTINO ESPECÍFICO"/>
    <s v="(en blanco)"/>
    <s v="99 - MULTIPROVINCIAL"/>
    <n v="0"/>
    <n v="15000000"/>
    <n v="0"/>
  </r>
  <r>
    <s v="2023"/>
    <x v="0"/>
    <x v="0"/>
    <x v="0"/>
    <x v="0"/>
    <s v="2 - Poder Ejecutivo"/>
    <s v="0211 - MINISTERIO DE OBRAS PÚBLICAS Y COMUNICACIONES"/>
    <x v="3"/>
    <x v="8"/>
    <s v="2.6.03 - Transporte por ferrocarril"/>
    <s v="2.3 - MATERIALES Y SUMINISTROS"/>
    <s v="2.3.6 - PRODUCTOS DE MINERALES, METÁLICOS Y NO METÁLICOS"/>
    <s v="N"/>
    <s v="00 - N/A"/>
    <s v="10 - FONDO GENERAL"/>
    <s v="(en blanco)"/>
    <s v="99 - MULTIPROVINCIAL"/>
    <n v="6100000"/>
    <n v="6100000"/>
    <n v="0"/>
  </r>
  <r>
    <s v="2023"/>
    <x v="0"/>
    <x v="0"/>
    <x v="0"/>
    <x v="0"/>
    <s v="2 - Poder Ejecutivo"/>
    <s v="0211 - MINISTERIO DE OBRAS PÚBLICAS Y COMUNICACIONES"/>
    <x v="3"/>
    <x v="8"/>
    <s v="2.6.03 - Transporte por ferrocarril"/>
    <s v="2.3 - MATERIALES Y SUMINISTROS"/>
    <s v="2.3.7 - COMBUSTIBLES, LUBRICANTES, PRODUCTOS QUÍMICOS Y CONEXOS"/>
    <s v="N"/>
    <s v="00 - N/A"/>
    <s v="10 - FONDO GENERAL"/>
    <s v="(en blanco)"/>
    <s v="99 - MULTIPROVINCIAL"/>
    <n v="23200000"/>
    <n v="23200000"/>
    <n v="0"/>
  </r>
  <r>
    <s v="2023"/>
    <x v="0"/>
    <x v="0"/>
    <x v="0"/>
    <x v="0"/>
    <s v="2 - Poder Ejecutivo"/>
    <s v="0211 - MINISTERIO DE OBRAS PÚBLICAS Y COMUNICACIONES"/>
    <x v="3"/>
    <x v="8"/>
    <s v="2.6.03 - Transporte por ferrocarril"/>
    <s v="2.3 - MATERIALES Y SUMINISTROS"/>
    <s v="2.3.9 - PRODUCTOS Y ÚTILES VARIOS"/>
    <s v="N"/>
    <s v="00 - N/A"/>
    <s v="10 - FONDO GENERAL"/>
    <s v="(en blanco)"/>
    <s v="99 - MULTIPROVINCIAL"/>
    <n v="40300000"/>
    <n v="40300000"/>
    <n v="0"/>
  </r>
  <r>
    <s v="2023"/>
    <x v="0"/>
    <x v="0"/>
    <x v="0"/>
    <x v="0"/>
    <s v="2 - Poder Ejecutivo"/>
    <s v="0211 - MINISTERIO DE OBRAS PÚBLICAS Y COMUNICACIONES"/>
    <x v="3"/>
    <x v="8"/>
    <s v="2.6.03 - Transporte por ferrocarril"/>
    <s v="2.3 - MATERIALES Y SUMINISTROS"/>
    <s v="2.3.9 - PRODUCTOS Y ÚTILES VARIOS"/>
    <s v="N"/>
    <s v="00 - N/A"/>
    <s v="20 - FONDOS CON DESTINO ESPECÍFICO"/>
    <s v="(en blanco)"/>
    <s v="99 - MULTIPROVINCIAL"/>
    <n v="455263753"/>
    <n v="105263753"/>
    <n v="0"/>
  </r>
  <r>
    <s v="2023"/>
    <x v="0"/>
    <x v="0"/>
    <x v="0"/>
    <x v="0"/>
    <s v="2 - Poder Ejecutivo"/>
    <s v="0211 - MINISTERIO DE OBRAS PÚBLICAS Y COMUNICACIONES"/>
    <x v="3"/>
    <x v="8"/>
    <s v="2.6.04 - Transporte aéreo"/>
    <s v="2.2 - CONTRATACIÓN DE SERVICIOS"/>
    <s v="2.2.1 - SERVICIOS BÁSICOS"/>
    <s v="N"/>
    <s v="00 - N/A"/>
    <s v="10 - FONDO GENERAL"/>
    <s v="(en blanco)"/>
    <s v="99 - MULTIPROVINCIAL"/>
    <n v="1000000"/>
    <n v="1000000"/>
    <n v="0"/>
  </r>
  <r>
    <s v="2023"/>
    <x v="0"/>
    <x v="0"/>
    <x v="0"/>
    <x v="0"/>
    <s v="2 - Poder Ejecutivo"/>
    <s v="0211 - MINISTERIO DE OBRAS PÚBLICAS Y COMUNICACIONES"/>
    <x v="3"/>
    <x v="8"/>
    <s v="2.6.04 - Transporte aéreo"/>
    <s v="2.2 - CONTRATACIÓN DE SERVICIOS"/>
    <s v="2.2.6 - SEGUROS"/>
    <s v="N"/>
    <s v="00 - N/A"/>
    <s v="10 - FONDO GENERAL"/>
    <s v="(en blanco)"/>
    <s v="99 - MULTIPROVINCIAL"/>
    <n v="40000000"/>
    <n v="40000000"/>
    <n v="0"/>
  </r>
  <r>
    <s v="2023"/>
    <x v="0"/>
    <x v="0"/>
    <x v="0"/>
    <x v="0"/>
    <s v="2 - Poder Ejecutivo"/>
    <s v="0211 - MINISTERIO DE OBRAS PÚBLICAS Y COMUNICACIONES"/>
    <x v="3"/>
    <x v="8"/>
    <s v="2.6.04 - Transporte aéreo"/>
    <s v="2.2 - CONTRATACIÓN DE SERVICIOS"/>
    <s v="2.2.7 - SERVICIOS DE CONSERVACIÓN, REPARACIONES MENORES E INSTALACIONES TEMPORALES"/>
    <s v="N"/>
    <s v="00 - N/A"/>
    <s v="20 - FONDOS CON DESTINO ESPECÍFICO"/>
    <s v="(en blanco)"/>
    <s v="99 - MULTIPROVINCIAL"/>
    <n v="350000000"/>
    <n v="350000000"/>
    <n v="0"/>
  </r>
  <r>
    <s v="2023"/>
    <x v="0"/>
    <x v="0"/>
    <x v="0"/>
    <x v="0"/>
    <s v="2 - Poder Ejecutivo"/>
    <s v="0211 - MINISTERIO DE OBRAS PÚBLICAS Y COMUNICACIONES"/>
    <x v="3"/>
    <x v="8"/>
    <s v="2.6.99 - Planificación, gestión y supervisión del transporte"/>
    <s v="2.1 - REMUNERACIONES Y CONTRIBUCIONES"/>
    <s v="2.1.1 - REMUNERACIONES"/>
    <s v="N"/>
    <s v="00 - N/A"/>
    <s v="10 - FONDO GENERAL"/>
    <s v="(en blanco)"/>
    <s v="99 - MULTIPROVINCIAL"/>
    <n v="712400000"/>
    <n v="649868160"/>
    <n v="112481246.73"/>
  </r>
  <r>
    <s v="2023"/>
    <x v="0"/>
    <x v="0"/>
    <x v="0"/>
    <x v="0"/>
    <s v="2 - Poder Ejecutivo"/>
    <s v="0211 - MINISTERIO DE OBRAS PÚBLICAS Y COMUNICACIONES"/>
    <x v="3"/>
    <x v="8"/>
    <s v="2.6.99 - Planificación, gestión y supervisión del transporte"/>
    <s v="2.1 - REMUNERACIONES Y CONTRIBUCIONES"/>
    <s v="2.1.1 - REMUNERACIONES"/>
    <s v="N"/>
    <s v="00 - N/A"/>
    <s v="20 - FONDOS CON DESTINO ESPECÍFICO"/>
    <s v="(en blanco)"/>
    <s v="99 - MULTIPROVINCIAL"/>
    <n v="230000000"/>
    <n v="95000000"/>
    <n v="19910611.990000002"/>
  </r>
  <r>
    <s v="2023"/>
    <x v="0"/>
    <x v="0"/>
    <x v="0"/>
    <x v="0"/>
    <s v="2 - Poder Ejecutivo"/>
    <s v="0211 - MINISTERIO DE OBRAS PÚBLICAS Y COMUNICACIONES"/>
    <x v="3"/>
    <x v="8"/>
    <s v="2.6.99 - Planificación, gestión y supervisión del transporte"/>
    <s v="2.1 - REMUNERACIONES Y CONTRIBUCIONES"/>
    <s v="2.1.2 - SOBRESUELDOS"/>
    <s v="N"/>
    <s v="00 - N/A"/>
    <s v="10 - FONDO GENERAL"/>
    <s v="(en blanco)"/>
    <s v="99 - MULTIPROVINCIAL"/>
    <n v="210307522"/>
    <n v="210307522"/>
    <n v="0"/>
  </r>
  <r>
    <s v="2023"/>
    <x v="0"/>
    <x v="0"/>
    <x v="0"/>
    <x v="0"/>
    <s v="2 - Poder Ejecutivo"/>
    <s v="0211 - MINISTERIO DE OBRAS PÚBLICAS Y COMUNICACIONES"/>
    <x v="3"/>
    <x v="8"/>
    <s v="2.6.99 - Planificación, gestión y supervisión del transporte"/>
    <s v="2.1 - REMUNERACIONES Y CONTRIBUCIONES"/>
    <s v="2.1.2 - SOBRESUELDOS"/>
    <s v="N"/>
    <s v="00 - N/A"/>
    <s v="20 - FONDOS CON DESTINO ESPECÍFICO"/>
    <s v="(en blanco)"/>
    <s v="99 - MULTIPROVINCIAL"/>
    <n v="205000000"/>
    <n v="124000000"/>
    <n v="16389000"/>
  </r>
  <r>
    <s v="2023"/>
    <x v="0"/>
    <x v="0"/>
    <x v="0"/>
    <x v="0"/>
    <s v="2 - Poder Ejecutivo"/>
    <s v="0211 - MINISTERIO DE OBRAS PÚBLICAS Y COMUNICACIONES"/>
    <x v="3"/>
    <x v="8"/>
    <s v="2.6.99 - Planificación, gestión y supervisión del transporte"/>
    <s v="2.1 - REMUNERACIONES Y CONTRIBUCIONES"/>
    <s v="2.1.5 - CONTRIBUCIONES A LA SEGURIDAD SOCIAL"/>
    <s v="N"/>
    <s v="00 - N/A"/>
    <s v="10 - FONDO GENERAL"/>
    <s v="(en blanco)"/>
    <s v="99 - MULTIPROVINCIAL"/>
    <n v="100000000"/>
    <n v="94000000"/>
    <n v="15979046.6"/>
  </r>
  <r>
    <s v="2023"/>
    <x v="0"/>
    <x v="0"/>
    <x v="0"/>
    <x v="0"/>
    <s v="2 - Poder Ejecutivo"/>
    <s v="0211 - MINISTERIO DE OBRAS PÚBLICAS Y COMUNICACIONES"/>
    <x v="3"/>
    <x v="8"/>
    <s v="2.6.99 - Planificación, gestión y supervisión del transporte"/>
    <s v="2.1 - REMUNERACIONES Y CONTRIBUCIONES"/>
    <s v="2.1.5 - CONTRIBUCIONES A LA SEGURIDAD SOCIAL"/>
    <s v="N"/>
    <s v="00 - N/A"/>
    <s v="20 - FONDOS CON DESTINO ESPECÍFICO"/>
    <s v="(en blanco)"/>
    <s v="99 - MULTIPROVINCIAL"/>
    <n v="0"/>
    <n v="42000000"/>
    <n v="6440785.9500000002"/>
  </r>
  <r>
    <s v="2023"/>
    <x v="0"/>
    <x v="0"/>
    <x v="0"/>
    <x v="0"/>
    <s v="2 - Poder Ejecutivo"/>
    <s v="0211 - MINISTERIO DE OBRAS PÚBLICAS Y COMUNICACIONES"/>
    <x v="3"/>
    <x v="8"/>
    <s v="2.6.99 - Planificación, gestión y supervisión del transporte"/>
    <s v="2.2 - CONTRATACIÓN DE SERVICIOS"/>
    <s v="2.2.1 - SERVICIOS BÁSICOS"/>
    <s v="N"/>
    <s v="00 - N/A"/>
    <s v="10 - FONDO GENERAL"/>
    <s v="(en blanco)"/>
    <s v="99 - MULTIPROVINCIAL"/>
    <n v="157100000"/>
    <n v="157100000"/>
    <n v="30407752.390000001"/>
  </r>
  <r>
    <s v="2023"/>
    <x v="0"/>
    <x v="0"/>
    <x v="0"/>
    <x v="0"/>
    <s v="2 - Poder Ejecutivo"/>
    <s v="0211 - MINISTERIO DE OBRAS PÚBLICAS Y COMUNICACIONES"/>
    <x v="3"/>
    <x v="8"/>
    <s v="2.6.99 - Planificación, gestión y supervisión del transporte"/>
    <s v="2.2 - CONTRATACIÓN DE SERVICIOS"/>
    <s v="2.2.2 - PUBLICIDAD, IMPRESIÓN Y ENCUADERNACIÓN"/>
    <s v="N"/>
    <s v="00 - N/A"/>
    <s v="10 - FONDO GENERAL"/>
    <s v="(en blanco)"/>
    <s v="99 - MULTIPROVINCIAL"/>
    <n v="35800000"/>
    <n v="35800000"/>
    <n v="7584136.04"/>
  </r>
  <r>
    <s v="2023"/>
    <x v="0"/>
    <x v="0"/>
    <x v="0"/>
    <x v="0"/>
    <s v="2 - Poder Ejecutivo"/>
    <s v="0211 - MINISTERIO DE OBRAS PÚBLICAS Y COMUNICACIONES"/>
    <x v="3"/>
    <x v="8"/>
    <s v="2.6.99 - Planificación, gestión y supervisión del transporte"/>
    <s v="2.2 - CONTRATACIÓN DE SERVICIOS"/>
    <s v="2.2.2 - PUBLICIDAD, IMPRESIÓN Y ENCUADERNACIÓN"/>
    <s v="N"/>
    <s v="00 - N/A"/>
    <s v="20 - FONDOS CON DESTINO ESPECÍFICO"/>
    <s v="(en blanco)"/>
    <s v="99 - MULTIPROVINCIAL"/>
    <n v="15000000"/>
    <n v="47800000"/>
    <n v="10148333.33"/>
  </r>
  <r>
    <s v="2023"/>
    <x v="0"/>
    <x v="0"/>
    <x v="0"/>
    <x v="0"/>
    <s v="2 - Poder Ejecutivo"/>
    <s v="0211 - MINISTERIO DE OBRAS PÚBLICAS Y COMUNICACIONES"/>
    <x v="3"/>
    <x v="8"/>
    <s v="2.6.99 - Planificación, gestión y supervisión del transporte"/>
    <s v="2.2 - CONTRATACIÓN DE SERVICIOS"/>
    <s v="2.2.3 - VIÁTICOS"/>
    <s v="N"/>
    <s v="00 - N/A"/>
    <s v="10 - FONDO GENERAL"/>
    <s v="(en blanco)"/>
    <s v="99 - MULTIPROVINCIAL"/>
    <n v="103687288"/>
    <n v="103687288"/>
    <n v="44680843"/>
  </r>
  <r>
    <s v="2023"/>
    <x v="0"/>
    <x v="0"/>
    <x v="0"/>
    <x v="0"/>
    <s v="2 - Poder Ejecutivo"/>
    <s v="0211 - MINISTERIO DE OBRAS PÚBLICAS Y COMUNICACIONES"/>
    <x v="3"/>
    <x v="8"/>
    <s v="2.6.99 - Planificación, gestión y supervisión del transporte"/>
    <s v="2.2 - CONTRATACIÓN DE SERVICIOS"/>
    <s v="2.2.3 - VIÁTICOS"/>
    <s v="N"/>
    <s v="00 - N/A"/>
    <s v="20 - FONDOS CON DESTINO ESPECÍFICO"/>
    <s v="(en blanco)"/>
    <s v="99 - MULTIPROVINCIAL"/>
    <n v="15000000"/>
    <n v="37000000"/>
    <n v="24999460.129999999"/>
  </r>
  <r>
    <s v="2023"/>
    <x v="0"/>
    <x v="0"/>
    <x v="0"/>
    <x v="0"/>
    <s v="2 - Poder Ejecutivo"/>
    <s v="0211 - MINISTERIO DE OBRAS PÚBLICAS Y COMUNICACIONES"/>
    <x v="3"/>
    <x v="8"/>
    <s v="2.6.99 - Planificación, gestión y supervisión del transporte"/>
    <s v="2.2 - CONTRATACIÓN DE SERVICIOS"/>
    <s v="2.2.4 - TRANSPORTE Y ALMACENAJE"/>
    <s v="N"/>
    <s v="00 - N/A"/>
    <s v="10 - FONDO GENERAL"/>
    <s v="(en blanco)"/>
    <s v="99 - MULTIPROVINCIAL"/>
    <n v="500000"/>
    <n v="500000"/>
    <n v="0"/>
  </r>
  <r>
    <s v="2023"/>
    <x v="0"/>
    <x v="0"/>
    <x v="0"/>
    <x v="0"/>
    <s v="2 - Poder Ejecutivo"/>
    <s v="0211 - MINISTERIO DE OBRAS PÚBLICAS Y COMUNICACIONES"/>
    <x v="3"/>
    <x v="8"/>
    <s v="2.6.99 - Planificación, gestión y supervisión del transporte"/>
    <s v="2.2 - CONTRATACIÓN DE SERVICIOS"/>
    <s v="2.2.4 - TRANSPORTE Y ALMACENAJE"/>
    <s v="N"/>
    <s v="00 - N/A"/>
    <s v="20 - FONDOS CON DESTINO ESPECÍFICO"/>
    <s v="(en blanco)"/>
    <s v="99 - MULTIPROVINCIAL"/>
    <n v="5000000"/>
    <n v="1000000"/>
    <n v="0"/>
  </r>
  <r>
    <s v="2023"/>
    <x v="0"/>
    <x v="0"/>
    <x v="0"/>
    <x v="0"/>
    <s v="2 - Poder Ejecutivo"/>
    <s v="0211 - MINISTERIO DE OBRAS PÚBLICAS Y COMUNICACIONES"/>
    <x v="3"/>
    <x v="8"/>
    <s v="2.6.99 - Planificación, gestión y supervisión del transporte"/>
    <s v="2.2 - CONTRATACIÓN DE SERVICIOS"/>
    <s v="2.2.5 - ALQUILERES Y RENTAS"/>
    <s v="N"/>
    <s v="00 - N/A"/>
    <s v="10 - FONDO GENERAL"/>
    <s v="(en blanco)"/>
    <s v="99 - MULTIPROVINCIAL"/>
    <n v="38000000"/>
    <n v="38000000"/>
    <n v="300000"/>
  </r>
  <r>
    <s v="2023"/>
    <x v="0"/>
    <x v="0"/>
    <x v="0"/>
    <x v="0"/>
    <s v="2 - Poder Ejecutivo"/>
    <s v="0211 - MINISTERIO DE OBRAS PÚBLICAS Y COMUNICACIONES"/>
    <x v="3"/>
    <x v="8"/>
    <s v="2.6.99 - Planificación, gestión y supervisión del transporte"/>
    <s v="2.2 - CONTRATACIÓN DE SERVICIOS"/>
    <s v="2.2.5 - ALQUILERES Y RENTAS"/>
    <s v="N"/>
    <s v="00 - N/A"/>
    <s v="20 - FONDOS CON DESTINO ESPECÍFICO"/>
    <s v="(en blanco)"/>
    <s v="99 - MULTIPROVINCIAL"/>
    <n v="11000000"/>
    <n v="5000000"/>
    <n v="0"/>
  </r>
  <r>
    <s v="2023"/>
    <x v="0"/>
    <x v="0"/>
    <x v="0"/>
    <x v="0"/>
    <s v="2 - Poder Ejecutivo"/>
    <s v="0211 - MINISTERIO DE OBRAS PÚBLICAS Y COMUNICACIONES"/>
    <x v="3"/>
    <x v="8"/>
    <s v="2.6.99 - Planificación, gestión y supervisión del transporte"/>
    <s v="2.2 - CONTRATACIÓN DE SERVICIOS"/>
    <s v="2.2.6 - SEGUROS"/>
    <s v="N"/>
    <s v="00 - N/A"/>
    <s v="10 - FONDO GENERAL"/>
    <s v="(en blanco)"/>
    <s v="99 - MULTIPROVINCIAL"/>
    <n v="50000000"/>
    <n v="50000000"/>
    <n v="21653116.170000002"/>
  </r>
  <r>
    <s v="2023"/>
    <x v="0"/>
    <x v="0"/>
    <x v="0"/>
    <x v="0"/>
    <s v="2 - Poder Ejecutivo"/>
    <s v="0211 - MINISTERIO DE OBRAS PÚBLICAS Y COMUNICACIONES"/>
    <x v="3"/>
    <x v="8"/>
    <s v="2.6.99 - Planificación, gestión y supervisión del transporte"/>
    <s v="2.2 - CONTRATACIÓN DE SERVICIOS"/>
    <s v="2.2.6 - SEGUROS"/>
    <s v="N"/>
    <s v="00 - N/A"/>
    <s v="20 - FONDOS CON DESTINO ESPECÍFICO"/>
    <s v="(en blanco)"/>
    <s v="99 - MULTIPROVINCIAL"/>
    <n v="10000000"/>
    <n v="30000000"/>
    <n v="6925808.9299999997"/>
  </r>
  <r>
    <s v="2023"/>
    <x v="0"/>
    <x v="0"/>
    <x v="0"/>
    <x v="0"/>
    <s v="2 - Poder Ejecutivo"/>
    <s v="0211 - MINISTERIO DE OBRAS PÚBLICAS Y COMUNICACIONES"/>
    <x v="3"/>
    <x v="8"/>
    <s v="2.6.99 - Planificación, gestión y supervisión del transporte"/>
    <s v="2.2 - CONTRATACIÓN DE SERVICIOS"/>
    <s v="2.2.7 - SERVICIOS DE CONSERVACIÓN, REPARACIONES MENORES E INSTALACIONES TEMPORALES"/>
    <s v="N"/>
    <s v="00 - N/A"/>
    <s v="10 - FONDO GENERAL"/>
    <s v="(en blanco)"/>
    <s v="99 - MULTIPROVINCIAL"/>
    <n v="32000000"/>
    <n v="32000000"/>
    <n v="1048864"/>
  </r>
  <r>
    <s v="2023"/>
    <x v="0"/>
    <x v="0"/>
    <x v="0"/>
    <x v="0"/>
    <s v="2 - Poder Ejecutivo"/>
    <s v="0211 - MINISTERIO DE OBRAS PÚBLICAS Y COMUNICACIONES"/>
    <x v="3"/>
    <x v="8"/>
    <s v="2.6.99 - Planificación, gestión y supervisión del transporte"/>
    <s v="2.2 - CONTRATACIÓN DE SERVICIOS"/>
    <s v="2.2.7 - SERVICIOS DE CONSERVACIÓN, REPARACIONES MENORES E INSTALACIONES TEMPORALES"/>
    <s v="N"/>
    <s v="00 - N/A"/>
    <s v="20 - FONDOS CON DESTINO ESPECÍFICO"/>
    <s v="(en blanco)"/>
    <s v="99 - MULTIPROVINCIAL"/>
    <n v="22000000"/>
    <n v="41000000"/>
    <n v="1237924.8"/>
  </r>
  <r>
    <s v="2023"/>
    <x v="0"/>
    <x v="0"/>
    <x v="0"/>
    <x v="0"/>
    <s v="2 - Poder Ejecutivo"/>
    <s v="0211 - MINISTERIO DE OBRAS PÚBLICAS Y COMUNICACIONES"/>
    <x v="3"/>
    <x v="8"/>
    <s v="2.6.99 - Planificación, gestión y supervisión del transporte"/>
    <s v="2.2 - CONTRATACIÓN DE SERVICIOS"/>
    <s v="2.2.8 - OTROS SERVICIOS NO INCLUIDOS EN CONCEPTOS ANTERIORES"/>
    <s v="N"/>
    <s v="00 - N/A"/>
    <s v="10 - FONDO GENERAL"/>
    <s v="(en blanco)"/>
    <s v="99 - MULTIPROVINCIAL"/>
    <n v="29692478"/>
    <n v="29692478"/>
    <n v="6281444.2400000002"/>
  </r>
  <r>
    <s v="2023"/>
    <x v="0"/>
    <x v="0"/>
    <x v="0"/>
    <x v="0"/>
    <s v="2 - Poder Ejecutivo"/>
    <s v="0211 - MINISTERIO DE OBRAS PÚBLICAS Y COMUNICACIONES"/>
    <x v="3"/>
    <x v="8"/>
    <s v="2.6.99 - Planificación, gestión y supervisión del transporte"/>
    <s v="2.2 - CONTRATACIÓN DE SERVICIOS"/>
    <s v="2.2.8 - OTROS SERVICIOS NO INCLUIDOS EN CONCEPTOS ANTERIORES"/>
    <s v="N"/>
    <s v="00 - N/A"/>
    <s v="20 - FONDOS CON DESTINO ESPECÍFICO"/>
    <s v="(en blanco)"/>
    <s v="99 - MULTIPROVINCIAL"/>
    <n v="31300000"/>
    <n v="24300000"/>
    <n v="2855928.3500000006"/>
  </r>
  <r>
    <s v="2023"/>
    <x v="0"/>
    <x v="0"/>
    <x v="0"/>
    <x v="0"/>
    <s v="2 - Poder Ejecutivo"/>
    <s v="0211 - MINISTERIO DE OBRAS PÚBLICAS Y COMUNICACIONES"/>
    <x v="3"/>
    <x v="8"/>
    <s v="2.6.99 - Planificación, gestión y supervisión del transporte"/>
    <s v="2.2 - CONTRATACIÓN DE SERVICIOS"/>
    <s v="2.2.9 - OTRAS CONTRATACIONES DE SERVICIOS"/>
    <s v="N"/>
    <s v="00 - N/A"/>
    <s v="10 - FONDO GENERAL"/>
    <s v="(en blanco)"/>
    <s v="99 - MULTIPROVINCIAL"/>
    <n v="18200000"/>
    <n v="18200000"/>
    <n v="1312750"/>
  </r>
  <r>
    <s v="2023"/>
    <x v="0"/>
    <x v="0"/>
    <x v="0"/>
    <x v="0"/>
    <s v="2 - Poder Ejecutivo"/>
    <s v="0211 - MINISTERIO DE OBRAS PÚBLICAS Y COMUNICACIONES"/>
    <x v="3"/>
    <x v="8"/>
    <s v="2.6.99 - Planificación, gestión y supervisión del transporte"/>
    <s v="2.2 - CONTRATACIÓN DE SERVICIOS"/>
    <s v="2.2.9 - OTRAS CONTRATACIONES DE SERVICIOS"/>
    <s v="N"/>
    <s v="00 - N/A"/>
    <s v="20 - FONDOS CON DESTINO ESPECÍFICO"/>
    <s v="(en blanco)"/>
    <s v="99 - MULTIPROVINCIAL"/>
    <n v="5000000"/>
    <n v="2000000"/>
    <n v="0"/>
  </r>
  <r>
    <s v="2023"/>
    <x v="0"/>
    <x v="0"/>
    <x v="0"/>
    <x v="0"/>
    <s v="2 - Poder Ejecutivo"/>
    <s v="0211 - MINISTERIO DE OBRAS PÚBLICAS Y COMUNICACIONES"/>
    <x v="3"/>
    <x v="15"/>
    <s v="2.7.01 - Comunicaciones"/>
    <s v="2.1 - REMUNERACIONES Y CONTRIBUCIONES"/>
    <s v="2.1.1 - REMUNERACIONES"/>
    <s v="N"/>
    <s v="00 - N/A"/>
    <s v="10 - FONDO GENERAL"/>
    <s v="(en blanco)"/>
    <s v="99 - MULTIPROVINCIAL"/>
    <n v="122704000"/>
    <n v="125080000"/>
    <n v="18399209.149999999"/>
  </r>
  <r>
    <s v="2023"/>
    <x v="0"/>
    <x v="0"/>
    <x v="0"/>
    <x v="0"/>
    <s v="2 - Poder Ejecutivo"/>
    <s v="0211 - MINISTERIO DE OBRAS PÚBLICAS Y COMUNICACIONES"/>
    <x v="3"/>
    <x v="15"/>
    <s v="2.7.01 - Comunicaciones"/>
    <s v="2.1 - REMUNERACIONES Y CONTRIBUCIONES"/>
    <s v="2.1.2 - SOBRESUELDOS"/>
    <s v="N"/>
    <s v="00 - N/A"/>
    <s v="10 - FONDO GENERAL"/>
    <s v="(en blanco)"/>
    <s v="99 - MULTIPROVINCIAL"/>
    <n v="14156000"/>
    <n v="9064000"/>
    <n v="1367500"/>
  </r>
  <r>
    <s v="2023"/>
    <x v="0"/>
    <x v="0"/>
    <x v="0"/>
    <x v="0"/>
    <s v="2 - Poder Ejecutivo"/>
    <s v="0211 - MINISTERIO DE OBRAS PÚBLICAS Y COMUNICACIONES"/>
    <x v="3"/>
    <x v="15"/>
    <s v="2.7.01 - Comunicaciones"/>
    <s v="2.1 - REMUNERACIONES Y CONTRIBUCIONES"/>
    <s v="2.1.5 - CONTRIBUCIONES A LA SEGURIDAD SOCIAL"/>
    <s v="N"/>
    <s v="00 - N/A"/>
    <s v="10 - FONDO GENERAL"/>
    <s v="(en blanco)"/>
    <s v="99 - MULTIPROVINCIAL"/>
    <n v="16896074"/>
    <n v="16779095.120000001"/>
    <n v="2798272.98"/>
  </r>
  <r>
    <s v="2023"/>
    <x v="0"/>
    <x v="0"/>
    <x v="0"/>
    <x v="0"/>
    <s v="2 - Poder Ejecutivo"/>
    <s v="0211 - MINISTERIO DE OBRAS PÚBLICAS Y COMUNICACIONES"/>
    <x v="3"/>
    <x v="15"/>
    <s v="2.7.01 - Comunicaciones"/>
    <s v="2.2 - CONTRATACIÓN DE SERVICIOS"/>
    <s v="2.2.1 - SERVICIOS BÁSICOS"/>
    <s v="N"/>
    <s v="00 - N/A"/>
    <s v="10 - FONDO GENERAL"/>
    <s v="(en blanco)"/>
    <s v="99 - MULTIPROVINCIAL"/>
    <n v="7205134"/>
    <n v="7205212.8799999999"/>
    <n v="1282316.2899999998"/>
  </r>
  <r>
    <s v="2023"/>
    <x v="0"/>
    <x v="0"/>
    <x v="0"/>
    <x v="0"/>
    <s v="2 - Poder Ejecutivo"/>
    <s v="0211 - MINISTERIO DE OBRAS PÚBLICAS Y COMUNICACIONES"/>
    <x v="3"/>
    <x v="15"/>
    <s v="2.7.01 - Comunicaciones"/>
    <s v="2.2 - CONTRATACIÓN DE SERVICIOS"/>
    <s v="2.2.2 - PUBLICIDAD, IMPRESIÓN Y ENCUADERNACIÓN"/>
    <s v="N"/>
    <s v="00 - N/A"/>
    <s v="10 - FONDO GENERAL"/>
    <s v="(en blanco)"/>
    <s v="99 - MULTIPROVINCIAL"/>
    <n v="300000"/>
    <n v="300000"/>
    <n v="0"/>
  </r>
  <r>
    <s v="2023"/>
    <x v="0"/>
    <x v="0"/>
    <x v="0"/>
    <x v="0"/>
    <s v="2 - Poder Ejecutivo"/>
    <s v="0211 - MINISTERIO DE OBRAS PÚBLICAS Y COMUNICACIONES"/>
    <x v="3"/>
    <x v="15"/>
    <s v="2.7.01 - Comunicaciones"/>
    <s v="2.2 - CONTRATACIÓN DE SERVICIOS"/>
    <s v="2.2.3 - VIÁTICOS"/>
    <s v="N"/>
    <s v="00 - N/A"/>
    <s v="10 - FONDO GENERAL"/>
    <s v="(en blanco)"/>
    <s v="99 - MULTIPROVINCIAL"/>
    <n v="3200000"/>
    <n v="2200000"/>
    <n v="344050"/>
  </r>
  <r>
    <s v="2023"/>
    <x v="0"/>
    <x v="0"/>
    <x v="0"/>
    <x v="0"/>
    <s v="2 - Poder Ejecutivo"/>
    <s v="0211 - MINISTERIO DE OBRAS PÚBLICAS Y COMUNICACIONES"/>
    <x v="3"/>
    <x v="15"/>
    <s v="2.7.01 - Comunicaciones"/>
    <s v="2.2 - CONTRATACIÓN DE SERVICIOS"/>
    <s v="2.2.4 - TRANSPORTE Y ALMACENAJE"/>
    <s v="N"/>
    <s v="00 - N/A"/>
    <s v="10 - FONDO GENERAL"/>
    <s v="(en blanco)"/>
    <s v="99 - MULTIPROVINCIAL"/>
    <n v="300000"/>
    <n v="300000"/>
    <n v="0"/>
  </r>
  <r>
    <s v="2023"/>
    <x v="0"/>
    <x v="0"/>
    <x v="0"/>
    <x v="0"/>
    <s v="2 - Poder Ejecutivo"/>
    <s v="0211 - MINISTERIO DE OBRAS PÚBLICAS Y COMUNICACIONES"/>
    <x v="3"/>
    <x v="15"/>
    <s v="2.7.01 - Comunicaciones"/>
    <s v="2.2 - CONTRATACIÓN DE SERVICIOS"/>
    <s v="2.2.5 - ALQUILERES Y RENTAS"/>
    <s v="N"/>
    <s v="00 - N/A"/>
    <s v="10 - FONDO GENERAL"/>
    <s v="(en blanco)"/>
    <s v="99 - MULTIPROVINCIAL"/>
    <n v="300000"/>
    <n v="400000"/>
    <n v="0"/>
  </r>
  <r>
    <s v="2023"/>
    <x v="0"/>
    <x v="0"/>
    <x v="0"/>
    <x v="0"/>
    <s v="2 - Poder Ejecutivo"/>
    <s v="0211 - MINISTERIO DE OBRAS PÚBLICAS Y COMUNICACIONES"/>
    <x v="3"/>
    <x v="15"/>
    <s v="2.7.01 - Comunicaciones"/>
    <s v="2.2 - CONTRATACIÓN DE SERVICIOS"/>
    <s v="2.2.6 - SEGUROS"/>
    <s v="N"/>
    <s v="00 - N/A"/>
    <s v="10 - FONDO GENERAL"/>
    <s v="(en blanco)"/>
    <s v="99 - MULTIPROVINCIAL"/>
    <n v="650000"/>
    <n v="650000"/>
    <n v="0"/>
  </r>
  <r>
    <s v="2023"/>
    <x v="0"/>
    <x v="0"/>
    <x v="0"/>
    <x v="0"/>
    <s v="2 - Poder Ejecutivo"/>
    <s v="0211 - MINISTERIO DE OBRAS PÚBLICAS Y COMUNICACIONES"/>
    <x v="3"/>
    <x v="15"/>
    <s v="2.7.01 - Comunicaciones"/>
    <s v="2.2 - CONTRATACIÓN DE SERVICIOS"/>
    <s v="2.2.7 - SERVICIOS DE CONSERVACIÓN, REPARACIONES MENORES E INSTALACIONES TEMPORALES"/>
    <s v="N"/>
    <s v="00 - N/A"/>
    <s v="10 - FONDO GENERAL"/>
    <s v="(en blanco)"/>
    <s v="99 - MULTIPROVINCIAL"/>
    <n v="1500000"/>
    <n v="1500900"/>
    <n v="64074"/>
  </r>
  <r>
    <s v="2023"/>
    <x v="0"/>
    <x v="0"/>
    <x v="0"/>
    <x v="0"/>
    <s v="2 - Poder Ejecutivo"/>
    <s v="0211 - MINISTERIO DE OBRAS PÚBLICAS Y COMUNICACIONES"/>
    <x v="3"/>
    <x v="15"/>
    <s v="2.7.01 - Comunicaciones"/>
    <s v="2.2 - CONTRATACIÓN DE SERVICIOS"/>
    <s v="2.2.8 - OTROS SERVICIOS NO INCLUIDOS EN CONCEPTOS ANTERIORES"/>
    <s v="N"/>
    <s v="00 - N/A"/>
    <s v="10 - FONDO GENERAL"/>
    <s v="(en blanco)"/>
    <s v="99 - MULTIPROVINCIAL"/>
    <n v="1955000"/>
    <n v="2289000"/>
    <n v="0"/>
  </r>
  <r>
    <s v="2023"/>
    <x v="0"/>
    <x v="0"/>
    <x v="0"/>
    <x v="0"/>
    <s v="2 - Poder Ejecutivo"/>
    <s v="0211 - MINISTERIO DE OBRAS PÚBLICAS Y COMUNICACIONES"/>
    <x v="3"/>
    <x v="15"/>
    <s v="2.7.01 - Comunicaciones"/>
    <s v="2.2 - CONTRATACIÓN DE SERVICIOS"/>
    <s v="2.2.9 - OTRAS CONTRATACIONES DE SERVICIOS"/>
    <s v="N"/>
    <s v="00 - N/A"/>
    <s v="10 - FONDO GENERAL"/>
    <s v="(en blanco)"/>
    <s v="99 - MULTIPROVINCIAL"/>
    <n v="1000000"/>
    <n v="1505800"/>
    <n v="0"/>
  </r>
  <r>
    <s v="2023"/>
    <x v="0"/>
    <x v="0"/>
    <x v="0"/>
    <x v="0"/>
    <s v="2 - Poder Ejecutivo"/>
    <s v="0211 - MINISTERIO DE OBRAS PÚBLICAS Y COMUNICACIONES"/>
    <x v="3"/>
    <x v="15"/>
    <s v="2.7.01 - Comunicaciones"/>
    <s v="2.3 - MATERIALES Y SUMINISTROS"/>
    <s v="2.3.1 - ALIMENTOS Y PRODUCTOS AGROFORESTALES"/>
    <s v="N"/>
    <s v="00 - N/A"/>
    <s v="10 - FONDO GENERAL"/>
    <s v="(en blanco)"/>
    <s v="99 - MULTIPROVINCIAL"/>
    <n v="425000"/>
    <n v="177200"/>
    <n v="0"/>
  </r>
  <r>
    <s v="2023"/>
    <x v="0"/>
    <x v="0"/>
    <x v="0"/>
    <x v="0"/>
    <s v="2 - Poder Ejecutivo"/>
    <s v="0211 - MINISTERIO DE OBRAS PÚBLICAS Y COMUNICACIONES"/>
    <x v="3"/>
    <x v="15"/>
    <s v="2.7.01 - Comunicaciones"/>
    <s v="2.3 - MATERIALES Y SUMINISTROS"/>
    <s v="2.3.2 - TEXTILES Y VESTUARIOS"/>
    <s v="N"/>
    <s v="00 - N/A"/>
    <s v="10 - FONDO GENERAL"/>
    <s v="(en blanco)"/>
    <s v="99 - MULTIPROVINCIAL"/>
    <n v="750000"/>
    <n v="650000"/>
    <n v="0"/>
  </r>
  <r>
    <s v="2023"/>
    <x v="0"/>
    <x v="0"/>
    <x v="0"/>
    <x v="0"/>
    <s v="2 - Poder Ejecutivo"/>
    <s v="0211 - MINISTERIO DE OBRAS PÚBLICAS Y COMUNICACIONES"/>
    <x v="3"/>
    <x v="15"/>
    <s v="2.7.01 - Comunicaciones"/>
    <s v="2.3 - MATERIALES Y SUMINISTROS"/>
    <s v="2.3.3 - PAPEL, CARTÓN E IMPRESOS"/>
    <s v="N"/>
    <s v="00 - N/A"/>
    <s v="10 - FONDO GENERAL"/>
    <s v="(en blanco)"/>
    <s v="99 - MULTIPROVINCIAL"/>
    <n v="750000"/>
    <n v="1150000"/>
    <n v="0"/>
  </r>
  <r>
    <s v="2023"/>
    <x v="0"/>
    <x v="0"/>
    <x v="0"/>
    <x v="0"/>
    <s v="2 - Poder Ejecutivo"/>
    <s v="0211 - MINISTERIO DE OBRAS PÚBLICAS Y COMUNICACIONES"/>
    <x v="3"/>
    <x v="15"/>
    <s v="2.7.01 - Comunicaciones"/>
    <s v="2.3 - MATERIALES Y SUMINISTROS"/>
    <s v="2.3.4 - PRODUCTOS FARMACÉUTICOS"/>
    <s v="N"/>
    <s v="00 - N/A"/>
    <s v="10 - FONDO GENERAL"/>
    <s v="(en blanco)"/>
    <s v="99 - MULTIPROVINCIAL"/>
    <n v="50000"/>
    <n v="50000"/>
    <n v="0"/>
  </r>
  <r>
    <s v="2023"/>
    <x v="0"/>
    <x v="0"/>
    <x v="0"/>
    <x v="0"/>
    <s v="2 - Poder Ejecutivo"/>
    <s v="0211 - MINISTERIO DE OBRAS PÚBLICAS Y COMUNICACIONES"/>
    <x v="3"/>
    <x v="15"/>
    <s v="2.7.01 - Comunicaciones"/>
    <s v="2.3 - MATERIALES Y SUMINISTROS"/>
    <s v="2.3.5 - CUERO, CAUCHO Y PLÁSTICO"/>
    <s v="N"/>
    <s v="00 - N/A"/>
    <s v="10 - FONDO GENERAL"/>
    <s v="(en blanco)"/>
    <s v="99 - MULTIPROVINCIAL"/>
    <n v="630000"/>
    <n v="630000"/>
    <n v="0"/>
  </r>
  <r>
    <s v="2023"/>
    <x v="0"/>
    <x v="0"/>
    <x v="0"/>
    <x v="0"/>
    <s v="2 - Poder Ejecutivo"/>
    <s v="0211 - MINISTERIO DE OBRAS PÚBLICAS Y COMUNICACIONES"/>
    <x v="3"/>
    <x v="15"/>
    <s v="2.7.01 - Comunicaciones"/>
    <s v="2.3 - MATERIALES Y SUMINISTROS"/>
    <s v="2.3.6 - PRODUCTOS DE MINERALES, METÁLICOS Y NO METÁLICOS"/>
    <s v="N"/>
    <s v="00 - N/A"/>
    <s v="10 - FONDO GENERAL"/>
    <s v="(en blanco)"/>
    <s v="99 - MULTIPROVINCIAL"/>
    <n v="1125000"/>
    <n v="1157750"/>
    <n v="0"/>
  </r>
  <r>
    <s v="2023"/>
    <x v="0"/>
    <x v="0"/>
    <x v="0"/>
    <x v="0"/>
    <s v="2 - Poder Ejecutivo"/>
    <s v="0211 - MINISTERIO DE OBRAS PÚBLICAS Y COMUNICACIONES"/>
    <x v="3"/>
    <x v="15"/>
    <s v="2.7.01 - Comunicaciones"/>
    <s v="2.3 - MATERIALES Y SUMINISTROS"/>
    <s v="2.3.7 - COMBUSTIBLES, LUBRICANTES, PRODUCTOS QUÍMICOS Y CONEXOS"/>
    <s v="N"/>
    <s v="00 - N/A"/>
    <s v="10 - FONDO GENERAL"/>
    <s v="(en blanco)"/>
    <s v="99 - MULTIPROVINCIAL"/>
    <n v="6320000"/>
    <n v="6220000"/>
    <n v="0"/>
  </r>
  <r>
    <s v="2023"/>
    <x v="0"/>
    <x v="0"/>
    <x v="0"/>
    <x v="0"/>
    <s v="2 - Poder Ejecutivo"/>
    <s v="0211 - MINISTERIO DE OBRAS PÚBLICAS Y COMUNICACIONES"/>
    <x v="3"/>
    <x v="15"/>
    <s v="2.7.01 - Comunicaciones"/>
    <s v="2.3 - MATERIALES Y SUMINISTROS"/>
    <s v="2.3.9 - PRODUCTOS Y ÚTILES VARIOS"/>
    <s v="N"/>
    <s v="00 - N/A"/>
    <s v="10 - FONDO GENERAL"/>
    <s v="(en blanco)"/>
    <s v="99 - MULTIPROVINCIAL"/>
    <n v="4160000"/>
    <n v="3267250"/>
    <n v="64900"/>
  </r>
  <r>
    <s v="2023"/>
    <x v="0"/>
    <x v="0"/>
    <x v="0"/>
    <x v="0"/>
    <s v="2 - Poder Ejecutivo"/>
    <s v="0211 - MINISTERIO DE OBRAS PÚBLICAS Y COMUNICACIONES"/>
    <x v="2"/>
    <x v="16"/>
    <s v="4.1.01 - Urbanización y servicios comunitarios"/>
    <s v="2.1 - REMUNERACIONES Y CONTRIBUCIONES"/>
    <s v="2.1.1 - REMUNERACIONES"/>
    <s v="N"/>
    <s v="00 - N/A"/>
    <s v="10 - FONDO GENERAL"/>
    <s v="(en blanco)"/>
    <s v="99 - MULTIPROVINCIAL"/>
    <n v="260000000"/>
    <n v="250000000"/>
    <n v="29686732.25"/>
  </r>
  <r>
    <s v="2023"/>
    <x v="0"/>
    <x v="0"/>
    <x v="0"/>
    <x v="0"/>
    <s v="2 - Poder Ejecutivo"/>
    <s v="0211 - MINISTERIO DE OBRAS PÚBLICAS Y COMUNICACIONES"/>
    <x v="2"/>
    <x v="16"/>
    <s v="4.1.01 - Urbanización y servicios comunitarios"/>
    <s v="2.1 - REMUNERACIONES Y CONTRIBUCIONES"/>
    <s v="2.1.5 - CONTRIBUCIONES A LA SEGURIDAD SOCIAL"/>
    <s v="N"/>
    <s v="00 - N/A"/>
    <s v="10 - FONDO GENERAL"/>
    <s v="(en blanco)"/>
    <s v="99 - MULTIPROVINCIAL"/>
    <n v="40200000"/>
    <n v="37200000"/>
    <n v="4514784.3099999996"/>
  </r>
  <r>
    <s v="2023"/>
    <x v="0"/>
    <x v="0"/>
    <x v="0"/>
    <x v="0"/>
    <s v="2 - Poder Ejecutivo"/>
    <s v="0211 - MINISTERIO DE OBRAS PÚBLICAS Y COMUNICACIONES"/>
    <x v="2"/>
    <x v="7"/>
    <s v="4.5.07 - Vivienda social"/>
    <s v="2.1 - REMUNERACIONES Y CONTRIBUCIONES"/>
    <s v="2.1.1 - REMUNERACIONES"/>
    <s v="N"/>
    <s v="00 - N/A"/>
    <s v="10 - FONDO GENERAL"/>
    <s v="(en blanco)"/>
    <s v="99 - MULTIPROVINCIAL"/>
    <n v="103413094"/>
    <n v="99887668"/>
    <n v="14707500"/>
  </r>
  <r>
    <s v="2023"/>
    <x v="0"/>
    <x v="0"/>
    <x v="0"/>
    <x v="0"/>
    <s v="2 - Poder Ejecutivo"/>
    <s v="0211 - MINISTERIO DE OBRAS PÚBLICAS Y COMUNICACIONES"/>
    <x v="2"/>
    <x v="7"/>
    <s v="4.5.07 - Vivienda social"/>
    <s v="2.1 - REMUNERACIONES Y CONTRIBUCIONES"/>
    <s v="2.1.2 - SOBRESUELDOS"/>
    <s v="N"/>
    <s v="00 - N/A"/>
    <s v="10 - FONDO GENERAL"/>
    <s v="(en blanco)"/>
    <s v="99 - MULTIPROVINCIAL"/>
    <n v="16765476"/>
    <n v="19251500"/>
    <n v="578000"/>
  </r>
  <r>
    <s v="2023"/>
    <x v="0"/>
    <x v="0"/>
    <x v="0"/>
    <x v="0"/>
    <s v="2 - Poder Ejecutivo"/>
    <s v="0211 - MINISTERIO DE OBRAS PÚBLICAS Y COMUNICACIONES"/>
    <x v="2"/>
    <x v="7"/>
    <s v="4.5.07 - Vivienda social"/>
    <s v="2.1 - REMUNERACIONES Y CONTRIBUCIONES"/>
    <s v="2.1.5 - CONTRIBUCIONES A LA SEGURIDAD SOCIAL"/>
    <s v="N"/>
    <s v="00 - N/A"/>
    <s v="10 - FONDO GENERAL"/>
    <s v="(en blanco)"/>
    <s v="99 - MULTIPROVINCIAL"/>
    <n v="12240000"/>
    <n v="13279402"/>
    <n v="2213352.9"/>
  </r>
  <r>
    <s v="2023"/>
    <x v="0"/>
    <x v="0"/>
    <x v="0"/>
    <x v="0"/>
    <s v="2 - Poder Ejecutivo"/>
    <s v="0211 - MINISTERIO DE OBRAS PÚBLICAS Y COMUNICACIONES"/>
    <x v="2"/>
    <x v="7"/>
    <s v="4.5.07 - Vivienda social"/>
    <s v="2.2 - CONTRATACIÓN DE SERVICIOS"/>
    <s v="2.2.1 - SERVICIOS BÁSICOS"/>
    <s v="N"/>
    <s v="00 - N/A"/>
    <s v="10 - FONDO GENERAL"/>
    <s v="(en blanco)"/>
    <s v="99 - MULTIPROVINCIAL"/>
    <n v="3647944"/>
    <n v="5546468.1200000001"/>
    <n v="516313.02"/>
  </r>
  <r>
    <s v="2023"/>
    <x v="0"/>
    <x v="0"/>
    <x v="0"/>
    <x v="0"/>
    <s v="2 - Poder Ejecutivo"/>
    <s v="0211 - MINISTERIO DE OBRAS PÚBLICAS Y COMUNICACIONES"/>
    <x v="2"/>
    <x v="7"/>
    <s v="4.5.07 - Vivienda social"/>
    <s v="2.2 - CONTRATACIÓN DE SERVICIOS"/>
    <s v="2.2.2 - PUBLICIDAD, IMPRESIÓN Y ENCUADERNACIÓN"/>
    <s v="N"/>
    <s v="00 - N/A"/>
    <s v="10 - FONDO GENERAL"/>
    <s v="(en blanco)"/>
    <s v="99 - MULTIPROVINCIAL"/>
    <n v="80000"/>
    <n v="80000"/>
    <n v="0"/>
  </r>
  <r>
    <s v="2023"/>
    <x v="0"/>
    <x v="0"/>
    <x v="0"/>
    <x v="0"/>
    <s v="2 - Poder Ejecutivo"/>
    <s v="0211 - MINISTERIO DE OBRAS PÚBLICAS Y COMUNICACIONES"/>
    <x v="2"/>
    <x v="7"/>
    <s v="4.5.07 - Vivienda social"/>
    <s v="2.2 - CONTRATACIÓN DE SERVICIOS"/>
    <s v="2.2.3 - VIÁTICOS"/>
    <s v="N"/>
    <s v="00 - N/A"/>
    <s v="10 - FONDO GENERAL"/>
    <s v="(en blanco)"/>
    <s v="99 - MULTIPROVINCIAL"/>
    <n v="950000"/>
    <n v="950000"/>
    <n v="164950"/>
  </r>
  <r>
    <s v="2023"/>
    <x v="0"/>
    <x v="0"/>
    <x v="0"/>
    <x v="0"/>
    <s v="2 - Poder Ejecutivo"/>
    <s v="0211 - MINISTERIO DE OBRAS PÚBLICAS Y COMUNICACIONES"/>
    <x v="2"/>
    <x v="7"/>
    <s v="4.5.07 - Vivienda social"/>
    <s v="2.2 - CONTRATACIÓN DE SERVICIOS"/>
    <s v="2.2.4 - TRANSPORTE Y ALMACENAJE"/>
    <s v="N"/>
    <s v="00 - N/A"/>
    <s v="10 - FONDO GENERAL"/>
    <s v="(en blanco)"/>
    <s v="99 - MULTIPROVINCIAL"/>
    <n v="130000"/>
    <n v="130000"/>
    <n v="0"/>
  </r>
  <r>
    <s v="2023"/>
    <x v="0"/>
    <x v="0"/>
    <x v="0"/>
    <x v="0"/>
    <s v="2 - Poder Ejecutivo"/>
    <s v="0211 - MINISTERIO DE OBRAS PÚBLICAS Y COMUNICACIONES"/>
    <x v="2"/>
    <x v="7"/>
    <s v="4.5.07 - Vivienda social"/>
    <s v="2.2 - CONTRATACIÓN DE SERVICIOS"/>
    <s v="2.2.5 - ALQUILERES Y RENTAS"/>
    <s v="N"/>
    <s v="00 - N/A"/>
    <s v="10 - FONDO GENERAL"/>
    <s v="(en blanco)"/>
    <s v="99 - MULTIPROVINCIAL"/>
    <n v="7240000"/>
    <n v="7525720"/>
    <n v="1107449.03"/>
  </r>
  <r>
    <s v="2023"/>
    <x v="0"/>
    <x v="0"/>
    <x v="0"/>
    <x v="0"/>
    <s v="2 - Poder Ejecutivo"/>
    <s v="0211 - MINISTERIO DE OBRAS PÚBLICAS Y COMUNICACIONES"/>
    <x v="2"/>
    <x v="7"/>
    <s v="4.5.07 - Vivienda social"/>
    <s v="2.2 - CONTRATACIÓN DE SERVICIOS"/>
    <s v="2.2.6 - SEGUROS"/>
    <s v="N"/>
    <s v="00 - N/A"/>
    <s v="10 - FONDO GENERAL"/>
    <s v="(en blanco)"/>
    <s v="99 - MULTIPROVINCIAL"/>
    <n v="1544000"/>
    <n v="1298000"/>
    <n v="613222.47"/>
  </r>
  <r>
    <s v="2023"/>
    <x v="0"/>
    <x v="0"/>
    <x v="0"/>
    <x v="0"/>
    <s v="2 - Poder Ejecutivo"/>
    <s v="0211 - MINISTERIO DE OBRAS PÚBLICAS Y COMUNICACIONES"/>
    <x v="2"/>
    <x v="7"/>
    <s v="4.5.07 - Vivienda social"/>
    <s v="2.2 - CONTRATACIÓN DE SERVICIOS"/>
    <s v="2.2.7 - SERVICIOS DE CONSERVACIÓN, REPARACIONES MENORES E INSTALACIONES TEMPORALES"/>
    <s v="N"/>
    <s v="00 - N/A"/>
    <s v="10 - FONDO GENERAL"/>
    <s v="(en blanco)"/>
    <s v="99 - MULTIPROVINCIAL"/>
    <n v="2246500"/>
    <n v="4106000"/>
    <n v="176161.77000000002"/>
  </r>
  <r>
    <s v="2023"/>
    <x v="0"/>
    <x v="0"/>
    <x v="0"/>
    <x v="0"/>
    <s v="2 - Poder Ejecutivo"/>
    <s v="0211 - MINISTERIO DE OBRAS PÚBLICAS Y COMUNICACIONES"/>
    <x v="2"/>
    <x v="7"/>
    <s v="4.5.07 - Vivienda social"/>
    <s v="2.2 - CONTRATACIÓN DE SERVICIOS"/>
    <s v="2.2.8 - OTROS SERVICIOS NO INCLUIDOS EN CONCEPTOS ANTERIORES"/>
    <s v="N"/>
    <s v="00 - N/A"/>
    <s v="10 - FONDO GENERAL"/>
    <s v="(en blanco)"/>
    <s v="99 - MULTIPROVINCIAL"/>
    <n v="7949431"/>
    <n v="4161686.88"/>
    <n v="10443"/>
  </r>
  <r>
    <s v="2023"/>
    <x v="0"/>
    <x v="0"/>
    <x v="0"/>
    <x v="0"/>
    <s v="2 - Poder Ejecutivo"/>
    <s v="0211 - MINISTERIO DE OBRAS PÚBLICAS Y COMUNICACIONES"/>
    <x v="2"/>
    <x v="7"/>
    <s v="4.5.07 - Vivienda social"/>
    <s v="2.2 - CONTRATACIÓN DE SERVICIOS"/>
    <s v="2.2.9 - OTRAS CONTRATACIONES DE SERVICIOS"/>
    <s v="N"/>
    <s v="00 - N/A"/>
    <s v="10 - FONDO GENERAL"/>
    <s v="(en blanco)"/>
    <s v="99 - MULTIPROVINCIAL"/>
    <n v="1200000"/>
    <n v="1200000"/>
    <n v="34220"/>
  </r>
  <r>
    <s v="2023"/>
    <x v="0"/>
    <x v="0"/>
    <x v="0"/>
    <x v="0"/>
    <s v="2 - Poder Ejecutivo"/>
    <s v="0211 - MINISTERIO DE OBRAS PÚBLICAS Y COMUNICACIONES"/>
    <x v="2"/>
    <x v="7"/>
    <s v="4.5.07 - Vivienda social"/>
    <s v="2.3 - MATERIALES Y SUMINISTROS"/>
    <s v="2.3.1 - ALIMENTOS Y PRODUCTOS AGROFORESTALES"/>
    <s v="N"/>
    <s v="00 - N/A"/>
    <s v="10 - FONDO GENERAL"/>
    <s v="(en blanco)"/>
    <s v="99 - MULTIPROVINCIAL"/>
    <n v="210000"/>
    <n v="260000"/>
    <n v="8850"/>
  </r>
  <r>
    <s v="2023"/>
    <x v="0"/>
    <x v="0"/>
    <x v="0"/>
    <x v="0"/>
    <s v="2 - Poder Ejecutivo"/>
    <s v="0211 - MINISTERIO DE OBRAS PÚBLICAS Y COMUNICACIONES"/>
    <x v="2"/>
    <x v="7"/>
    <s v="4.5.07 - Vivienda social"/>
    <s v="2.3 - MATERIALES Y SUMINISTROS"/>
    <s v="2.3.2 - TEXTILES Y VESTUARIOS"/>
    <s v="N"/>
    <s v="00 - N/A"/>
    <s v="10 - FONDO GENERAL"/>
    <s v="(en blanco)"/>
    <s v="99 - MULTIPROVINCIAL"/>
    <n v="525000"/>
    <n v="525000"/>
    <n v="0"/>
  </r>
  <r>
    <s v="2023"/>
    <x v="0"/>
    <x v="0"/>
    <x v="0"/>
    <x v="0"/>
    <s v="2 - Poder Ejecutivo"/>
    <s v="0211 - MINISTERIO DE OBRAS PÚBLICAS Y COMUNICACIONES"/>
    <x v="2"/>
    <x v="7"/>
    <s v="4.5.07 - Vivienda social"/>
    <s v="2.3 - MATERIALES Y SUMINISTROS"/>
    <s v="2.3.3 - PAPEL, CARTÓN E IMPRESOS"/>
    <s v="N"/>
    <s v="00 - N/A"/>
    <s v="10 - FONDO GENERAL"/>
    <s v="(en blanco)"/>
    <s v="99 - MULTIPROVINCIAL"/>
    <n v="200000"/>
    <n v="200000"/>
    <n v="0"/>
  </r>
  <r>
    <s v="2023"/>
    <x v="0"/>
    <x v="0"/>
    <x v="0"/>
    <x v="0"/>
    <s v="2 - Poder Ejecutivo"/>
    <s v="0211 - MINISTERIO DE OBRAS PÚBLICAS Y COMUNICACIONES"/>
    <x v="2"/>
    <x v="7"/>
    <s v="4.5.07 - Vivienda social"/>
    <s v="2.3 - MATERIALES Y SUMINISTROS"/>
    <s v="2.3.5 - CUERO, CAUCHO Y PLÁSTICO"/>
    <s v="N"/>
    <s v="00 - N/A"/>
    <s v="10 - FONDO GENERAL"/>
    <s v="(en blanco)"/>
    <s v="99 - MULTIPROVINCIAL"/>
    <n v="580000"/>
    <n v="580000"/>
    <n v="0"/>
  </r>
  <r>
    <s v="2023"/>
    <x v="0"/>
    <x v="0"/>
    <x v="0"/>
    <x v="0"/>
    <s v="2 - Poder Ejecutivo"/>
    <s v="0211 - MINISTERIO DE OBRAS PÚBLICAS Y COMUNICACIONES"/>
    <x v="2"/>
    <x v="7"/>
    <s v="4.5.07 - Vivienda social"/>
    <s v="2.3 - MATERIALES Y SUMINISTROS"/>
    <s v="2.3.6 - PRODUCTOS DE MINERALES, METÁLICOS Y NO METÁLICOS"/>
    <s v="N"/>
    <s v="00 - N/A"/>
    <s v="10 - FONDO GENERAL"/>
    <s v="(en blanco)"/>
    <s v="99 - MULTIPROVINCIAL"/>
    <n v="0"/>
    <n v="50000"/>
    <n v="0"/>
  </r>
  <r>
    <s v="2023"/>
    <x v="0"/>
    <x v="0"/>
    <x v="0"/>
    <x v="0"/>
    <s v="2 - Poder Ejecutivo"/>
    <s v="0211 - MINISTERIO DE OBRAS PÚBLICAS Y COMUNICACIONES"/>
    <x v="2"/>
    <x v="7"/>
    <s v="4.5.07 - Vivienda social"/>
    <s v="2.3 - MATERIALES Y SUMINISTROS"/>
    <s v="2.3.7 - COMBUSTIBLES, LUBRICANTES, PRODUCTOS QUÍMICOS Y CONEXOS"/>
    <s v="N"/>
    <s v="00 - N/A"/>
    <s v="10 - FONDO GENERAL"/>
    <s v="(en blanco)"/>
    <s v="99 - MULTIPROVINCIAL"/>
    <n v="3770000"/>
    <n v="3760000"/>
    <n v="1543100"/>
  </r>
  <r>
    <s v="2023"/>
    <x v="0"/>
    <x v="0"/>
    <x v="0"/>
    <x v="0"/>
    <s v="2 - Poder Ejecutivo"/>
    <s v="0211 - MINISTERIO DE OBRAS PÚBLICAS Y COMUNICACIONES"/>
    <x v="2"/>
    <x v="7"/>
    <s v="4.5.07 - Vivienda social"/>
    <s v="2.3 - MATERIALES Y SUMINISTROS"/>
    <s v="2.3.9 - PRODUCTOS Y ÚTILES VARIOS"/>
    <s v="N"/>
    <s v="00 - N/A"/>
    <s v="10 - FONDO GENERAL"/>
    <s v="(en blanco)"/>
    <s v="99 - MULTIPROVINCIAL"/>
    <n v="1105000"/>
    <n v="1005000"/>
    <n v="41182"/>
  </r>
  <r>
    <s v="2023"/>
    <x v="0"/>
    <x v="0"/>
    <x v="0"/>
    <x v="0"/>
    <s v="2 - Poder Ejecutivo"/>
    <s v="0212 - MINISTERIO DE INDUSTRIA, COMERCIO Y MIPYMES (MICM)"/>
    <x v="0"/>
    <x v="0"/>
    <s v="1.1.05 - Gestión de la administración general para transversalizar el enfoque de género"/>
    <s v="2.1 - REMUNERACIONES Y CONTRIBUCIONES"/>
    <s v="2.1.1 - REMUNERACIONES"/>
    <s v="N"/>
    <s v="00 - N/A"/>
    <s v="10 - FONDO GENERAL"/>
    <s v="(en blanco)"/>
    <s v="99 - MULTIPROVINCIAL"/>
    <n v="3410000"/>
    <n v="3410000"/>
    <n v="510000"/>
  </r>
  <r>
    <s v="2023"/>
    <x v="0"/>
    <x v="0"/>
    <x v="0"/>
    <x v="0"/>
    <s v="2 - Poder Ejecutivo"/>
    <s v="0212 - MINISTERIO DE INDUSTRIA, COMERCIO Y MIPYMES (MICM)"/>
    <x v="0"/>
    <x v="0"/>
    <s v="1.1.05 - Gestión de la administración general para transversalizar el enfoque de género"/>
    <s v="2.1 - REMUNERACIONES Y CONTRIBUCIONES"/>
    <s v="2.1.1 - REMUNERACIONES"/>
    <s v="N"/>
    <s v="00 - N/A"/>
    <s v="20 - FONDOS CON DESTINO ESPECÍFICO"/>
    <s v="(en blanco)"/>
    <s v="99 - MULTIPROVINCIAL"/>
    <n v="1571238"/>
    <n v="1571238"/>
    <n v="240000"/>
  </r>
  <r>
    <s v="2023"/>
    <x v="0"/>
    <x v="0"/>
    <x v="0"/>
    <x v="0"/>
    <s v="2 - Poder Ejecutivo"/>
    <s v="0212 - MINISTERIO DE INDUSTRIA, COMERCIO Y MIPYMES (MICM)"/>
    <x v="0"/>
    <x v="0"/>
    <s v="1.1.05 - Gestión de la administración general para transversalizar el enfoque de género"/>
    <s v="2.1 - REMUNERACIONES Y CONTRIBUCIONES"/>
    <s v="2.1.2 - SOBRESUELDOS"/>
    <s v="N"/>
    <s v="00 - N/A"/>
    <s v="10 - FONDO GENERAL"/>
    <s v="(en blanco)"/>
    <s v="99 - MULTIPROVINCIAL"/>
    <n v="765000"/>
    <n v="765000"/>
    <n v="0"/>
  </r>
  <r>
    <s v="2023"/>
    <x v="0"/>
    <x v="0"/>
    <x v="0"/>
    <x v="0"/>
    <s v="2 - Poder Ejecutivo"/>
    <s v="0212 - MINISTERIO DE INDUSTRIA, COMERCIO Y MIPYMES (MICM)"/>
    <x v="0"/>
    <x v="0"/>
    <s v="1.1.05 - Gestión de la administración general para transversalizar el enfoque de género"/>
    <s v="2.1 - REMUNERACIONES Y CONTRIBUCIONES"/>
    <s v="2.1.2 - SOBRESUELDOS"/>
    <s v="N"/>
    <s v="00 - N/A"/>
    <s v="20 - FONDOS CON DESTINO ESPECÍFICO"/>
    <s v="(en blanco)"/>
    <s v="99 - MULTIPROVINCIAL"/>
    <n v="393714"/>
    <n v="393714"/>
    <n v="0"/>
  </r>
  <r>
    <s v="2023"/>
    <x v="0"/>
    <x v="0"/>
    <x v="0"/>
    <x v="0"/>
    <s v="2 - Poder Ejecutivo"/>
    <s v="0212 - MINISTERIO DE INDUSTRIA, COMERCIO Y MIPYMES (MICM)"/>
    <x v="0"/>
    <x v="0"/>
    <s v="1.1.05 - Gestión de la administración general para transversalizar el enfoque de género"/>
    <s v="2.1 - REMUNERACIONES Y CONTRIBUCIONES"/>
    <s v="2.1.5 - CONTRIBUCIONES A LA SEGURIDAD SOCIAL"/>
    <s v="N"/>
    <s v="00 - N/A"/>
    <s v="10 - FONDO GENERAL"/>
    <s v="(en blanco)"/>
    <s v="99 - MULTIPROVINCIAL"/>
    <n v="538940"/>
    <n v="538940"/>
    <n v="77210.100000000006"/>
  </r>
  <r>
    <s v="2023"/>
    <x v="0"/>
    <x v="0"/>
    <x v="0"/>
    <x v="0"/>
    <s v="2 - Poder Ejecutivo"/>
    <s v="0212 - MINISTERIO DE INDUSTRIA, COMERCIO Y MIPYMES (MICM)"/>
    <x v="0"/>
    <x v="0"/>
    <s v="1.1.05 - Gestión de la administración general para transversalizar el enfoque de género"/>
    <s v="2.1 - REMUNERACIONES Y CONTRIBUCIONES"/>
    <s v="2.1.5 - CONTRIBUCIONES A LA SEGURIDAD SOCIAL"/>
    <s v="N"/>
    <s v="00 - N/A"/>
    <s v="20 - FONDOS CON DESTINO ESPECÍFICO"/>
    <s v="(en blanco)"/>
    <s v="99 - MULTIPROVINCIAL"/>
    <n v="222725"/>
    <n v="222725"/>
    <n v="36696"/>
  </r>
  <r>
    <s v="2023"/>
    <x v="0"/>
    <x v="0"/>
    <x v="0"/>
    <x v="0"/>
    <s v="2 - Poder Ejecutivo"/>
    <s v="0212 - MINISTERIO DE INDUSTRIA, COMERCIO Y MIPYMES (MICM)"/>
    <x v="3"/>
    <x v="12"/>
    <s v="2.1.01 - Asuntos económicos y regulación del comercio"/>
    <s v="2.1 - REMUNERACIONES Y CONTRIBUCIONES"/>
    <s v="2.1.1 - REMUNERACIONES"/>
    <s v="N"/>
    <s v="00 - N/A"/>
    <s v="10 - FONDO GENERAL"/>
    <s v="(en blanco)"/>
    <s v="99 - MULTIPROVINCIAL"/>
    <n v="1123057821"/>
    <n v="1122598183.4400001"/>
    <n v="161573927.63"/>
  </r>
  <r>
    <s v="2023"/>
    <x v="0"/>
    <x v="0"/>
    <x v="0"/>
    <x v="0"/>
    <s v="2 - Poder Ejecutivo"/>
    <s v="0212 - MINISTERIO DE INDUSTRIA, COMERCIO Y MIPYMES (MICM)"/>
    <x v="3"/>
    <x v="12"/>
    <s v="2.1.01 - Asuntos económicos y regulación del comercio"/>
    <s v="2.1 - REMUNERACIONES Y CONTRIBUCIONES"/>
    <s v="2.1.1 - REMUNERACIONES"/>
    <s v="N"/>
    <s v="00 - N/A"/>
    <s v="20 - FONDOS CON DESTINO ESPECÍFICO"/>
    <s v="(en blanco)"/>
    <s v="99 - MULTIPROVINCIAL"/>
    <n v="748291394"/>
    <n v="768291394"/>
    <n v="101114032.83999999"/>
  </r>
  <r>
    <s v="2023"/>
    <x v="0"/>
    <x v="0"/>
    <x v="0"/>
    <x v="0"/>
    <s v="2 - Poder Ejecutivo"/>
    <s v="0212 - MINISTERIO DE INDUSTRIA, COMERCIO Y MIPYMES (MICM)"/>
    <x v="3"/>
    <x v="12"/>
    <s v="2.1.01 - Asuntos económicos y regulación del comercio"/>
    <s v="2.1 - REMUNERACIONES Y CONTRIBUCIONES"/>
    <s v="2.1.2 - SOBRESUELDOS"/>
    <s v="N"/>
    <s v="00 - N/A"/>
    <s v="10 - FONDO GENERAL"/>
    <s v="(en blanco)"/>
    <s v="99 - MULTIPROVINCIAL"/>
    <n v="238554925"/>
    <n v="238949924.92000002"/>
    <n v="6997340.5300000003"/>
  </r>
  <r>
    <s v="2023"/>
    <x v="0"/>
    <x v="0"/>
    <x v="0"/>
    <x v="0"/>
    <s v="2 - Poder Ejecutivo"/>
    <s v="0212 - MINISTERIO DE INDUSTRIA, COMERCIO Y MIPYMES (MICM)"/>
    <x v="3"/>
    <x v="12"/>
    <s v="2.1.01 - Asuntos económicos y regulación del comercio"/>
    <s v="2.1 - REMUNERACIONES Y CONTRIBUCIONES"/>
    <s v="2.1.2 - SOBRESUELDOS"/>
    <s v="N"/>
    <s v="00 - N/A"/>
    <s v="20 - FONDOS CON DESTINO ESPECÍFICO"/>
    <s v="(en blanco)"/>
    <s v="99 - MULTIPROVINCIAL"/>
    <n v="235672793"/>
    <n v="327672793"/>
    <n v="9759263.0899999999"/>
  </r>
  <r>
    <s v="2023"/>
    <x v="0"/>
    <x v="0"/>
    <x v="0"/>
    <x v="0"/>
    <s v="2 - Poder Ejecutivo"/>
    <s v="0212 - MINISTERIO DE INDUSTRIA, COMERCIO Y MIPYMES (MICM)"/>
    <x v="3"/>
    <x v="12"/>
    <s v="2.1.01 - Asuntos económicos y regulación del comercio"/>
    <s v="2.1 - REMUNERACIONES Y CONTRIBUCIONES"/>
    <s v="2.1.3 - DIETAS Y GASTOS DE REPRESENTACIÓN"/>
    <s v="N"/>
    <s v="00 - N/A"/>
    <s v="10 - FONDO GENERAL"/>
    <s v="(en blanco)"/>
    <s v="99 - MULTIPROVINCIAL"/>
    <n v="2690000"/>
    <n v="2690000"/>
    <n v="349413.78"/>
  </r>
  <r>
    <s v="2023"/>
    <x v="0"/>
    <x v="0"/>
    <x v="0"/>
    <x v="0"/>
    <s v="2 - Poder Ejecutivo"/>
    <s v="0212 - MINISTERIO DE INDUSTRIA, COMERCIO Y MIPYMES (MICM)"/>
    <x v="3"/>
    <x v="12"/>
    <s v="2.1.01 - Asuntos económicos y regulación del comercio"/>
    <s v="2.1 - REMUNERACIONES Y CONTRIBUCIONES"/>
    <s v="2.1.4 - GRATIFICACIONES Y BONIFICACIONES"/>
    <s v="N"/>
    <s v="00 - N/A"/>
    <s v="20 - FONDOS CON DESTINO ESPECÍFICO"/>
    <s v="(en blanco)"/>
    <s v="99 - MULTIPROVINCIAL"/>
    <n v="400000"/>
    <n v="400000"/>
    <n v="0"/>
  </r>
  <r>
    <s v="2023"/>
    <x v="0"/>
    <x v="0"/>
    <x v="0"/>
    <x v="0"/>
    <s v="2 - Poder Ejecutivo"/>
    <s v="0212 - MINISTERIO DE INDUSTRIA, COMERCIO Y MIPYMES (MICM)"/>
    <x v="3"/>
    <x v="12"/>
    <s v="2.1.01 - Asuntos económicos y regulación del comercio"/>
    <s v="2.1 - REMUNERACIONES Y CONTRIBUCIONES"/>
    <s v="2.1.5 - CONTRIBUCIONES A LA SEGURIDAD SOCIAL"/>
    <s v="N"/>
    <s v="00 - N/A"/>
    <s v="10 - FONDO GENERAL"/>
    <s v="(en blanco)"/>
    <s v="99 - MULTIPROVINCIAL"/>
    <n v="143247402"/>
    <n v="143312039.63999999"/>
    <n v="20434883.260000013"/>
  </r>
  <r>
    <s v="2023"/>
    <x v="0"/>
    <x v="0"/>
    <x v="0"/>
    <x v="0"/>
    <s v="2 - Poder Ejecutivo"/>
    <s v="0212 - MINISTERIO DE INDUSTRIA, COMERCIO Y MIPYMES (MICM)"/>
    <x v="3"/>
    <x v="12"/>
    <s v="2.1.01 - Asuntos económicos y regulación del comercio"/>
    <s v="2.1 - REMUNERACIONES Y CONTRIBUCIONES"/>
    <s v="2.1.5 - CONTRIBUCIONES A LA SEGURIDAD SOCIAL"/>
    <s v="N"/>
    <s v="00 - N/A"/>
    <s v="20 - FONDOS CON DESTINO ESPECÍFICO"/>
    <s v="(en blanco)"/>
    <s v="99 - MULTIPROVINCIAL"/>
    <n v="114579849"/>
    <n v="114579849"/>
    <n v="14898620.549999995"/>
  </r>
  <r>
    <s v="2023"/>
    <x v="0"/>
    <x v="0"/>
    <x v="0"/>
    <x v="0"/>
    <s v="2 - Poder Ejecutivo"/>
    <s v="0212 - MINISTERIO DE INDUSTRIA, COMERCIO Y MIPYMES (MICM)"/>
    <x v="3"/>
    <x v="12"/>
    <s v="2.1.01 - Asuntos económicos y regulación del comercio"/>
    <s v="2.2 - CONTRATACIÓN DE SERVICIOS"/>
    <s v="2.2.1 - SERVICIOS BÁSICOS"/>
    <s v="N"/>
    <s v="00 - N/A"/>
    <s v="10 - FONDO GENERAL"/>
    <s v="(en blanco)"/>
    <s v="99 - MULTIPROVINCIAL"/>
    <n v="51130497"/>
    <n v="50760497"/>
    <n v="8172516.4799999995"/>
  </r>
  <r>
    <s v="2023"/>
    <x v="0"/>
    <x v="0"/>
    <x v="0"/>
    <x v="0"/>
    <s v="2 - Poder Ejecutivo"/>
    <s v="0212 - MINISTERIO DE INDUSTRIA, COMERCIO Y MIPYMES (MICM)"/>
    <x v="3"/>
    <x v="12"/>
    <s v="2.1.01 - Asuntos económicos y regulación del comercio"/>
    <s v="2.2 - CONTRATACIÓN DE SERVICIOS"/>
    <s v="2.2.1 - SERVICIOS BÁSICOS"/>
    <s v="N"/>
    <s v="00 - N/A"/>
    <s v="20 - FONDOS CON DESTINO ESPECÍFICO"/>
    <s v="(en blanco)"/>
    <s v="99 - MULTIPROVINCIAL"/>
    <n v="0"/>
    <n v="20500000"/>
    <n v="1791490"/>
  </r>
  <r>
    <s v="2023"/>
    <x v="0"/>
    <x v="0"/>
    <x v="0"/>
    <x v="0"/>
    <s v="2 - Poder Ejecutivo"/>
    <s v="0212 - MINISTERIO DE INDUSTRIA, COMERCIO Y MIPYMES (MICM)"/>
    <x v="3"/>
    <x v="12"/>
    <s v="2.1.01 - Asuntos económicos y regulación del comercio"/>
    <s v="2.2 - CONTRATACIÓN DE SERVICIOS"/>
    <s v="2.2.2 - PUBLICIDAD, IMPRESIÓN Y ENCUADERNACIÓN"/>
    <s v="N"/>
    <s v="00 - N/A"/>
    <s v="10 - FONDO GENERAL"/>
    <s v="(en blanco)"/>
    <s v="99 - MULTIPROVINCIAL"/>
    <n v="81864480"/>
    <n v="82511744"/>
    <n v="5233845.16"/>
  </r>
  <r>
    <s v="2023"/>
    <x v="0"/>
    <x v="0"/>
    <x v="0"/>
    <x v="0"/>
    <s v="2 - Poder Ejecutivo"/>
    <s v="0212 - MINISTERIO DE INDUSTRIA, COMERCIO Y MIPYMES (MICM)"/>
    <x v="3"/>
    <x v="12"/>
    <s v="2.1.01 - Asuntos económicos y regulación del comercio"/>
    <s v="2.2 - CONTRATACIÓN DE SERVICIOS"/>
    <s v="2.2.2 - PUBLICIDAD, IMPRESIÓN Y ENCUADERNACIÓN"/>
    <s v="N"/>
    <s v="00 - N/A"/>
    <s v="20 - FONDOS CON DESTINO ESPECÍFICO"/>
    <s v="(en blanco)"/>
    <s v="99 - MULTIPROVINCIAL"/>
    <n v="738420129"/>
    <n v="372438546"/>
    <n v="3899041.4"/>
  </r>
  <r>
    <s v="2023"/>
    <x v="0"/>
    <x v="0"/>
    <x v="0"/>
    <x v="0"/>
    <s v="2 - Poder Ejecutivo"/>
    <s v="0212 - MINISTERIO DE INDUSTRIA, COMERCIO Y MIPYMES (MICM)"/>
    <x v="3"/>
    <x v="12"/>
    <s v="2.1.01 - Asuntos económicos y regulación del comercio"/>
    <s v="2.2 - CONTRATACIÓN DE SERVICIOS"/>
    <s v="2.2.3 - VIÁTICOS"/>
    <s v="N"/>
    <s v="00 - N/A"/>
    <s v="10 - FONDO GENERAL"/>
    <s v="(en blanco)"/>
    <s v="99 - MULTIPROVINCIAL"/>
    <n v="23350000"/>
    <n v="23219327.34"/>
    <n v="4483850.6400000006"/>
  </r>
  <r>
    <s v="2023"/>
    <x v="0"/>
    <x v="0"/>
    <x v="0"/>
    <x v="0"/>
    <s v="2 - Poder Ejecutivo"/>
    <s v="0212 - MINISTERIO DE INDUSTRIA, COMERCIO Y MIPYMES (MICM)"/>
    <x v="3"/>
    <x v="12"/>
    <s v="2.1.01 - Asuntos económicos y regulación del comercio"/>
    <s v="2.2 - CONTRATACIÓN DE SERVICIOS"/>
    <s v="2.2.3 - VIÁTICOS"/>
    <s v="N"/>
    <s v="00 - N/A"/>
    <s v="20 - FONDOS CON DESTINO ESPECÍFICO"/>
    <s v="(en blanco)"/>
    <s v="99 - MULTIPROVINCIAL"/>
    <n v="25933162"/>
    <n v="25933162"/>
    <n v="4257227.58"/>
  </r>
  <r>
    <s v="2023"/>
    <x v="0"/>
    <x v="0"/>
    <x v="0"/>
    <x v="0"/>
    <s v="2 - Poder Ejecutivo"/>
    <s v="0212 - MINISTERIO DE INDUSTRIA, COMERCIO Y MIPYMES (MICM)"/>
    <x v="3"/>
    <x v="12"/>
    <s v="2.1.01 - Asuntos económicos y regulación del comercio"/>
    <s v="2.2 - CONTRATACIÓN DE SERVICIOS"/>
    <s v="2.2.4 - TRANSPORTE Y ALMACENAJE"/>
    <s v="N"/>
    <s v="00 - N/A"/>
    <s v="10 - FONDO GENERAL"/>
    <s v="(en blanco)"/>
    <s v="99 - MULTIPROVINCIAL"/>
    <n v="4409143"/>
    <n v="4837709.66"/>
    <n v="982956.96000000008"/>
  </r>
  <r>
    <s v="2023"/>
    <x v="0"/>
    <x v="0"/>
    <x v="0"/>
    <x v="0"/>
    <s v="2 - Poder Ejecutivo"/>
    <s v="0212 - MINISTERIO DE INDUSTRIA, COMERCIO Y MIPYMES (MICM)"/>
    <x v="3"/>
    <x v="12"/>
    <s v="2.1.01 - Asuntos económicos y regulación del comercio"/>
    <s v="2.2 - CONTRATACIÓN DE SERVICIOS"/>
    <s v="2.2.4 - TRANSPORTE Y ALMACENAJE"/>
    <s v="N"/>
    <s v="00 - N/A"/>
    <s v="20 - FONDOS CON DESTINO ESPECÍFICO"/>
    <s v="(en blanco)"/>
    <s v="99 - MULTIPROVINCIAL"/>
    <n v="3580000"/>
    <n v="16180000"/>
    <n v="85030"/>
  </r>
  <r>
    <s v="2023"/>
    <x v="0"/>
    <x v="0"/>
    <x v="0"/>
    <x v="0"/>
    <s v="2 - Poder Ejecutivo"/>
    <s v="0212 - MINISTERIO DE INDUSTRIA, COMERCIO Y MIPYMES (MICM)"/>
    <x v="3"/>
    <x v="12"/>
    <s v="2.1.01 - Asuntos económicos y regulación del comercio"/>
    <s v="2.2 - CONTRATACIÓN DE SERVICIOS"/>
    <s v="2.2.5 - ALQUILERES Y RENTAS"/>
    <s v="N"/>
    <s v="00 - N/A"/>
    <s v="10 - FONDO GENERAL"/>
    <s v="(en blanco)"/>
    <s v="99 - MULTIPROVINCIAL"/>
    <n v="23960000"/>
    <n v="21367236"/>
    <n v="4927680"/>
  </r>
  <r>
    <s v="2023"/>
    <x v="0"/>
    <x v="0"/>
    <x v="0"/>
    <x v="0"/>
    <s v="2 - Poder Ejecutivo"/>
    <s v="0212 - MINISTERIO DE INDUSTRIA, COMERCIO Y MIPYMES (MICM)"/>
    <x v="3"/>
    <x v="12"/>
    <s v="2.1.01 - Asuntos económicos y regulación del comercio"/>
    <s v="2.2 - CONTRATACIÓN DE SERVICIOS"/>
    <s v="2.2.5 - ALQUILERES Y RENTAS"/>
    <s v="N"/>
    <s v="00 - N/A"/>
    <s v="20 - FONDOS CON DESTINO ESPECÍFICO"/>
    <s v="(en blanco)"/>
    <s v="99 - MULTIPROVINCIAL"/>
    <n v="391978186"/>
    <n v="290478186"/>
    <n v="37182487.289999999"/>
  </r>
  <r>
    <s v="2023"/>
    <x v="0"/>
    <x v="0"/>
    <x v="0"/>
    <x v="0"/>
    <s v="2 - Poder Ejecutivo"/>
    <s v="0212 - MINISTERIO DE INDUSTRIA, COMERCIO Y MIPYMES (MICM)"/>
    <x v="3"/>
    <x v="12"/>
    <s v="2.1.01 - Asuntos económicos y regulación del comercio"/>
    <s v="2.2 - CONTRATACIÓN DE SERVICIOS"/>
    <s v="2.2.6 - SEGUROS"/>
    <s v="N"/>
    <s v="00 - N/A"/>
    <s v="10 - FONDO GENERAL"/>
    <s v="(en blanco)"/>
    <s v="99 - MULTIPROVINCIAL"/>
    <n v="6550001"/>
    <n v="6552107"/>
    <n v="337134.91000000003"/>
  </r>
  <r>
    <s v="2023"/>
    <x v="0"/>
    <x v="0"/>
    <x v="0"/>
    <x v="0"/>
    <s v="2 - Poder Ejecutivo"/>
    <s v="0212 - MINISTERIO DE INDUSTRIA, COMERCIO Y MIPYMES (MICM)"/>
    <x v="3"/>
    <x v="12"/>
    <s v="2.1.01 - Asuntos económicos y regulación del comercio"/>
    <s v="2.2 - CONTRATACIÓN DE SERVICIOS"/>
    <s v="2.2.6 - SEGUROS"/>
    <s v="N"/>
    <s v="00 - N/A"/>
    <s v="20 - FONDOS CON DESTINO ESPECÍFICO"/>
    <s v="(en blanco)"/>
    <s v="99 - MULTIPROVINCIAL"/>
    <n v="44438946"/>
    <n v="44438946"/>
    <n v="5102640.0299999993"/>
  </r>
  <r>
    <s v="2023"/>
    <x v="0"/>
    <x v="0"/>
    <x v="0"/>
    <x v="0"/>
    <s v="2 - Poder Ejecutivo"/>
    <s v="0212 - MINISTERIO DE INDUSTRIA, COMERCIO Y MIPYMES (MICM)"/>
    <x v="3"/>
    <x v="12"/>
    <s v="2.1.01 - Asuntos económicos y regulación del comercio"/>
    <s v="2.2 - CONTRATACIÓN DE SERVICIOS"/>
    <s v="2.2.7 - SERVICIOS DE CONSERVACIÓN, REPARACIONES MENORES E INSTALACIONES TEMPORALES"/>
    <s v="N"/>
    <s v="00 - N/A"/>
    <s v="10 - FONDO GENERAL"/>
    <s v="(en blanco)"/>
    <s v="99 - MULTIPROVINCIAL"/>
    <n v="8717230"/>
    <n v="12309730"/>
    <n v="1001925.31"/>
  </r>
  <r>
    <s v="2023"/>
    <x v="0"/>
    <x v="0"/>
    <x v="0"/>
    <x v="0"/>
    <s v="2 - Poder Ejecutivo"/>
    <s v="0212 - MINISTERIO DE INDUSTRIA, COMERCIO Y MIPYMES (MICM)"/>
    <x v="3"/>
    <x v="12"/>
    <s v="2.1.01 - Asuntos económicos y regulación del comercio"/>
    <s v="2.2 - CONTRATACIÓN DE SERVICIOS"/>
    <s v="2.2.7 - SERVICIOS DE CONSERVACIÓN, REPARACIONES MENORES E INSTALACIONES TEMPORALES"/>
    <s v="N"/>
    <s v="00 - N/A"/>
    <s v="20 - FONDOS CON DESTINO ESPECÍFICO"/>
    <s v="(en blanco)"/>
    <s v="99 - MULTIPROVINCIAL"/>
    <n v="48750000"/>
    <n v="54950000"/>
    <n v="428903.27000000008"/>
  </r>
  <r>
    <s v="2023"/>
    <x v="0"/>
    <x v="0"/>
    <x v="0"/>
    <x v="0"/>
    <s v="2 - Poder Ejecutivo"/>
    <s v="0212 - MINISTERIO DE INDUSTRIA, COMERCIO Y MIPYMES (MICM)"/>
    <x v="3"/>
    <x v="12"/>
    <s v="2.1.01 - Asuntos económicos y regulación del comercio"/>
    <s v="2.2 - CONTRATACIÓN DE SERVICIOS"/>
    <s v="2.2.8 - OTROS SERVICIOS NO INCLUIDOS EN CONCEPTOS ANTERIORES"/>
    <s v="N"/>
    <s v="00 - N/A"/>
    <s v="10 - FONDO GENERAL"/>
    <s v="(en blanco)"/>
    <s v="99 - MULTIPROVINCIAL"/>
    <n v="56218776"/>
    <n v="56668776"/>
    <n v="118000"/>
  </r>
  <r>
    <s v="2023"/>
    <x v="0"/>
    <x v="0"/>
    <x v="0"/>
    <x v="0"/>
    <s v="2 - Poder Ejecutivo"/>
    <s v="0212 - MINISTERIO DE INDUSTRIA, COMERCIO Y MIPYMES (MICM)"/>
    <x v="3"/>
    <x v="12"/>
    <s v="2.1.01 - Asuntos económicos y regulación del comercio"/>
    <s v="2.2 - CONTRATACIÓN DE SERVICIOS"/>
    <s v="2.2.8 - OTROS SERVICIOS NO INCLUIDOS EN CONCEPTOS ANTERIORES"/>
    <s v="N"/>
    <s v="00 - N/A"/>
    <s v="20 - FONDOS CON DESTINO ESPECÍFICO"/>
    <s v="(en blanco)"/>
    <s v="99 - MULTIPROVINCIAL"/>
    <n v="148855922"/>
    <n v="208338545"/>
    <n v="7480235.5500000007"/>
  </r>
  <r>
    <s v="2023"/>
    <x v="0"/>
    <x v="0"/>
    <x v="0"/>
    <x v="0"/>
    <s v="2 - Poder Ejecutivo"/>
    <s v="0212 - MINISTERIO DE INDUSTRIA, COMERCIO Y MIPYMES (MICM)"/>
    <x v="3"/>
    <x v="12"/>
    <s v="2.1.01 - Asuntos económicos y regulación del comercio"/>
    <s v="2.2 - CONTRATACIÓN DE SERVICIOS"/>
    <s v="2.2.9 - OTRAS CONTRATACIONES DE SERVICIOS"/>
    <s v="N"/>
    <s v="00 - N/A"/>
    <s v="10 - FONDO GENERAL"/>
    <s v="(en blanco)"/>
    <s v="99 - MULTIPROVINCIAL"/>
    <n v="26517421"/>
    <n v="26517421"/>
    <n v="798139.02"/>
  </r>
  <r>
    <s v="2023"/>
    <x v="0"/>
    <x v="0"/>
    <x v="0"/>
    <x v="0"/>
    <s v="2 - Poder Ejecutivo"/>
    <s v="0212 - MINISTERIO DE INDUSTRIA, COMERCIO Y MIPYMES (MICM)"/>
    <x v="3"/>
    <x v="12"/>
    <s v="2.1.01 - Asuntos económicos y regulación del comercio"/>
    <s v="2.2 - CONTRATACIÓN DE SERVICIOS"/>
    <s v="2.2.9 - OTRAS CONTRATACIONES DE SERVICIOS"/>
    <s v="N"/>
    <s v="00 - N/A"/>
    <s v="20 - FONDOS CON DESTINO ESPECÍFICO"/>
    <s v="(en blanco)"/>
    <s v="99 - MULTIPROVINCIAL"/>
    <n v="57800000"/>
    <n v="107800000"/>
    <n v="6422871.7699999996"/>
  </r>
  <r>
    <s v="2023"/>
    <x v="0"/>
    <x v="0"/>
    <x v="0"/>
    <x v="0"/>
    <s v="2 - Poder Ejecutivo"/>
    <s v="0212 - MINISTERIO DE INDUSTRIA, COMERCIO Y MIPYMES (MICM)"/>
    <x v="3"/>
    <x v="12"/>
    <s v="2.1.01 - Asuntos económicos y regulación del comercio"/>
    <s v="2.3 - MATERIALES Y SUMINISTROS"/>
    <s v="2.3.1 - ALIMENTOS Y PRODUCTOS AGROFORESTALES"/>
    <s v="N"/>
    <s v="00 - N/A"/>
    <s v="10 - FONDO GENERAL"/>
    <s v="(en blanco)"/>
    <s v="99 - MULTIPROVINCIAL"/>
    <n v="39350000"/>
    <n v="39351900"/>
    <n v="5619832"/>
  </r>
  <r>
    <s v="2023"/>
    <x v="0"/>
    <x v="0"/>
    <x v="0"/>
    <x v="0"/>
    <s v="2 - Poder Ejecutivo"/>
    <s v="0212 - MINISTERIO DE INDUSTRIA, COMERCIO Y MIPYMES (MICM)"/>
    <x v="3"/>
    <x v="12"/>
    <s v="2.1.01 - Asuntos económicos y regulación del comercio"/>
    <s v="2.3 - MATERIALES Y SUMINISTROS"/>
    <s v="2.3.1 - ALIMENTOS Y PRODUCTOS AGROFORESTALES"/>
    <s v="N"/>
    <s v="00 - N/A"/>
    <s v="20 - FONDOS CON DESTINO ESPECÍFICO"/>
    <s v="(en blanco)"/>
    <s v="99 - MULTIPROVINCIAL"/>
    <n v="12100000"/>
    <n v="12100000"/>
    <n v="17600"/>
  </r>
  <r>
    <s v="2023"/>
    <x v="0"/>
    <x v="0"/>
    <x v="0"/>
    <x v="0"/>
    <s v="2 - Poder Ejecutivo"/>
    <s v="0212 - MINISTERIO DE INDUSTRIA, COMERCIO Y MIPYMES (MICM)"/>
    <x v="3"/>
    <x v="12"/>
    <s v="2.1.01 - Asuntos económicos y regulación del comercio"/>
    <s v="2.3 - MATERIALES Y SUMINISTROS"/>
    <s v="2.3.2 - TEXTILES Y VESTUARIOS"/>
    <s v="N"/>
    <s v="00 - N/A"/>
    <s v="10 - FONDO GENERAL"/>
    <s v="(en blanco)"/>
    <s v="99 - MULTIPROVINCIAL"/>
    <n v="4000000"/>
    <n v="4000000"/>
    <n v="1575193.8"/>
  </r>
  <r>
    <s v="2023"/>
    <x v="0"/>
    <x v="0"/>
    <x v="0"/>
    <x v="0"/>
    <s v="2 - Poder Ejecutivo"/>
    <s v="0212 - MINISTERIO DE INDUSTRIA, COMERCIO Y MIPYMES (MICM)"/>
    <x v="3"/>
    <x v="12"/>
    <s v="2.1.01 - Asuntos económicos y regulación del comercio"/>
    <s v="2.3 - MATERIALES Y SUMINISTROS"/>
    <s v="2.3.2 - TEXTILES Y VESTUARIOS"/>
    <s v="N"/>
    <s v="00 - N/A"/>
    <s v="20 - FONDOS CON DESTINO ESPECÍFICO"/>
    <s v="(en blanco)"/>
    <s v="99 - MULTIPROVINCIAL"/>
    <n v="19352600"/>
    <n v="19352600"/>
    <n v="205307.26"/>
  </r>
  <r>
    <s v="2023"/>
    <x v="0"/>
    <x v="0"/>
    <x v="0"/>
    <x v="0"/>
    <s v="2 - Poder Ejecutivo"/>
    <s v="0212 - MINISTERIO DE INDUSTRIA, COMERCIO Y MIPYMES (MICM)"/>
    <x v="3"/>
    <x v="12"/>
    <s v="2.1.01 - Asuntos económicos y regulación del comercio"/>
    <s v="2.3 - MATERIALES Y SUMINISTROS"/>
    <s v="2.3.3 - PAPEL, CARTÓN E IMPRESOS"/>
    <s v="N"/>
    <s v="00 - N/A"/>
    <s v="10 - FONDO GENERAL"/>
    <s v="(en blanco)"/>
    <s v="99 - MULTIPROVINCIAL"/>
    <n v="13629000"/>
    <n v="13629000"/>
    <n v="0"/>
  </r>
  <r>
    <s v="2023"/>
    <x v="0"/>
    <x v="0"/>
    <x v="0"/>
    <x v="0"/>
    <s v="2 - Poder Ejecutivo"/>
    <s v="0212 - MINISTERIO DE INDUSTRIA, COMERCIO Y MIPYMES (MICM)"/>
    <x v="3"/>
    <x v="12"/>
    <s v="2.1.01 - Asuntos económicos y regulación del comercio"/>
    <s v="2.3 - MATERIALES Y SUMINISTROS"/>
    <s v="2.3.3 - PAPEL, CARTÓN E IMPRESOS"/>
    <s v="N"/>
    <s v="00 - N/A"/>
    <s v="20 - FONDOS CON DESTINO ESPECÍFICO"/>
    <s v="(en blanco)"/>
    <s v="99 - MULTIPROVINCIAL"/>
    <n v="33964000"/>
    <n v="33964000"/>
    <n v="0"/>
  </r>
  <r>
    <s v="2023"/>
    <x v="0"/>
    <x v="0"/>
    <x v="0"/>
    <x v="0"/>
    <s v="2 - Poder Ejecutivo"/>
    <s v="0212 - MINISTERIO DE INDUSTRIA, COMERCIO Y MIPYMES (MICM)"/>
    <x v="3"/>
    <x v="12"/>
    <s v="2.1.01 - Asuntos económicos y regulación del comercio"/>
    <s v="2.3 - MATERIALES Y SUMINISTROS"/>
    <s v="2.3.4 - PRODUCTOS FARMACÉUTICOS"/>
    <s v="N"/>
    <s v="00 - N/A"/>
    <s v="10 - FONDO GENERAL"/>
    <s v="(en blanco)"/>
    <s v="99 - MULTIPROVINCIAL"/>
    <n v="525000"/>
    <n v="525000"/>
    <n v="0"/>
  </r>
  <r>
    <s v="2023"/>
    <x v="0"/>
    <x v="0"/>
    <x v="0"/>
    <x v="0"/>
    <s v="2 - Poder Ejecutivo"/>
    <s v="0212 - MINISTERIO DE INDUSTRIA, COMERCIO Y MIPYMES (MICM)"/>
    <x v="3"/>
    <x v="12"/>
    <s v="2.1.01 - Asuntos económicos y regulación del comercio"/>
    <s v="2.3 - MATERIALES Y SUMINISTROS"/>
    <s v="2.3.4 - PRODUCTOS FARMACÉUTICOS"/>
    <s v="N"/>
    <s v="00 - N/A"/>
    <s v="20 - FONDOS CON DESTINO ESPECÍFICO"/>
    <s v="(en blanco)"/>
    <s v="99 - MULTIPROVINCIAL"/>
    <n v="650000"/>
    <n v="650000"/>
    <n v="0"/>
  </r>
  <r>
    <s v="2023"/>
    <x v="0"/>
    <x v="0"/>
    <x v="0"/>
    <x v="0"/>
    <s v="2 - Poder Ejecutivo"/>
    <s v="0212 - MINISTERIO DE INDUSTRIA, COMERCIO Y MIPYMES (MICM)"/>
    <x v="3"/>
    <x v="12"/>
    <s v="2.1.01 - Asuntos económicos y regulación del comercio"/>
    <s v="2.3 - MATERIALES Y SUMINISTROS"/>
    <s v="2.3.5 - CUERO, CAUCHO Y PLÁSTICO"/>
    <s v="N"/>
    <s v="00 - N/A"/>
    <s v="10 - FONDO GENERAL"/>
    <s v="(en blanco)"/>
    <s v="99 - MULTIPROVINCIAL"/>
    <n v="3843000"/>
    <n v="3831100"/>
    <n v="20771.54"/>
  </r>
  <r>
    <s v="2023"/>
    <x v="0"/>
    <x v="0"/>
    <x v="0"/>
    <x v="0"/>
    <s v="2 - Poder Ejecutivo"/>
    <s v="0212 - MINISTERIO DE INDUSTRIA, COMERCIO Y MIPYMES (MICM)"/>
    <x v="3"/>
    <x v="12"/>
    <s v="2.1.01 - Asuntos económicos y regulación del comercio"/>
    <s v="2.3 - MATERIALES Y SUMINISTROS"/>
    <s v="2.3.5 - CUERO, CAUCHO Y PLÁSTICO"/>
    <s v="N"/>
    <s v="00 - N/A"/>
    <s v="20 - FONDOS CON DESTINO ESPECÍFICO"/>
    <s v="(en blanco)"/>
    <s v="99 - MULTIPROVINCIAL"/>
    <n v="1830000"/>
    <n v="3230000"/>
    <n v="0"/>
  </r>
  <r>
    <s v="2023"/>
    <x v="0"/>
    <x v="0"/>
    <x v="0"/>
    <x v="0"/>
    <s v="2 - Poder Ejecutivo"/>
    <s v="0212 - MINISTERIO DE INDUSTRIA, COMERCIO Y MIPYMES (MICM)"/>
    <x v="3"/>
    <x v="12"/>
    <s v="2.1.01 - Asuntos económicos y regulación del comercio"/>
    <s v="2.3 - MATERIALES Y SUMINISTROS"/>
    <s v="2.3.6 - PRODUCTOS DE MINERALES, METÁLICOS Y NO METÁLICOS"/>
    <s v="N"/>
    <s v="00 - N/A"/>
    <s v="10 - FONDO GENERAL"/>
    <s v="(en blanco)"/>
    <s v="99 - MULTIPROVINCIAL"/>
    <n v="2940000"/>
    <n v="3030000"/>
    <n v="76953.700000000012"/>
  </r>
  <r>
    <s v="2023"/>
    <x v="0"/>
    <x v="0"/>
    <x v="0"/>
    <x v="0"/>
    <s v="2 - Poder Ejecutivo"/>
    <s v="0212 - MINISTERIO DE INDUSTRIA, COMERCIO Y MIPYMES (MICM)"/>
    <x v="3"/>
    <x v="12"/>
    <s v="2.1.01 - Asuntos económicos y regulación del comercio"/>
    <s v="2.3 - MATERIALES Y SUMINISTROS"/>
    <s v="2.3.6 - PRODUCTOS DE MINERALES, METÁLICOS Y NO METÁLICOS"/>
    <s v="N"/>
    <s v="00 - N/A"/>
    <s v="20 - FONDOS CON DESTINO ESPECÍFICO"/>
    <s v="(en blanco)"/>
    <s v="99 - MULTIPROVINCIAL"/>
    <n v="6225000"/>
    <n v="6421000"/>
    <n v="56921.78"/>
  </r>
  <r>
    <s v="2023"/>
    <x v="0"/>
    <x v="0"/>
    <x v="0"/>
    <x v="0"/>
    <s v="2 - Poder Ejecutivo"/>
    <s v="0212 - MINISTERIO DE INDUSTRIA, COMERCIO Y MIPYMES (MICM)"/>
    <x v="3"/>
    <x v="12"/>
    <s v="2.1.01 - Asuntos económicos y regulación del comercio"/>
    <s v="2.3 - MATERIALES Y SUMINISTROS"/>
    <s v="2.3.7 - COMBUSTIBLES, LUBRICANTES, PRODUCTOS QUÍMICOS Y CONEXOS"/>
    <s v="N"/>
    <s v="00 - N/A"/>
    <s v="10 - FONDO GENERAL"/>
    <s v="(en blanco)"/>
    <s v="99 - MULTIPROVINCIAL"/>
    <n v="50248400"/>
    <n v="48088400"/>
    <n v="3908928.6"/>
  </r>
  <r>
    <s v="2023"/>
    <x v="0"/>
    <x v="0"/>
    <x v="0"/>
    <x v="0"/>
    <s v="2 - Poder Ejecutivo"/>
    <s v="0212 - MINISTERIO DE INDUSTRIA, COMERCIO Y MIPYMES (MICM)"/>
    <x v="3"/>
    <x v="12"/>
    <s v="2.1.01 - Asuntos económicos y regulación del comercio"/>
    <s v="2.3 - MATERIALES Y SUMINISTROS"/>
    <s v="2.3.7 - COMBUSTIBLES, LUBRICANTES, PRODUCTOS QUÍMICOS Y CONEXOS"/>
    <s v="N"/>
    <s v="00 - N/A"/>
    <s v="20 - FONDOS CON DESTINO ESPECÍFICO"/>
    <s v="(en blanco)"/>
    <s v="99 - MULTIPROVINCIAL"/>
    <n v="41823200"/>
    <n v="53823200"/>
    <n v="2949.32"/>
  </r>
  <r>
    <s v="2023"/>
    <x v="0"/>
    <x v="0"/>
    <x v="0"/>
    <x v="0"/>
    <s v="2 - Poder Ejecutivo"/>
    <s v="0212 - MINISTERIO DE INDUSTRIA, COMERCIO Y MIPYMES (MICM)"/>
    <x v="3"/>
    <x v="12"/>
    <s v="2.1.01 - Asuntos económicos y regulación del comercio"/>
    <s v="2.3 - MATERIALES Y SUMINISTROS"/>
    <s v="2.3.9 - PRODUCTOS Y ÚTILES VARIOS"/>
    <s v="N"/>
    <s v="00 - N/A"/>
    <s v="10 - FONDO GENERAL"/>
    <s v="(en blanco)"/>
    <s v="99 - MULTIPROVINCIAL"/>
    <n v="17170719"/>
    <n v="16871719"/>
    <n v="1151492.98"/>
  </r>
  <r>
    <s v="2023"/>
    <x v="0"/>
    <x v="0"/>
    <x v="0"/>
    <x v="0"/>
    <s v="2 - Poder Ejecutivo"/>
    <s v="0212 - MINISTERIO DE INDUSTRIA, COMERCIO Y MIPYMES (MICM)"/>
    <x v="3"/>
    <x v="12"/>
    <s v="2.1.01 - Asuntos económicos y regulación del comercio"/>
    <s v="2.3 - MATERIALES Y SUMINISTROS"/>
    <s v="2.3.9 - PRODUCTOS Y ÚTILES VARIOS"/>
    <s v="N"/>
    <s v="00 - N/A"/>
    <s v="20 - FONDOS CON DESTINO ESPECÍFICO"/>
    <s v="(en blanco)"/>
    <s v="99 - MULTIPROVINCIAL"/>
    <n v="39589865"/>
    <n v="60042985"/>
    <n v="117049.51999999997"/>
  </r>
  <r>
    <s v="2023"/>
    <x v="0"/>
    <x v="0"/>
    <x v="0"/>
    <x v="0"/>
    <s v="2 - Poder Ejecutivo"/>
    <s v="0212 - MINISTERIO DE INDUSTRIA, COMERCIO Y MIPYMES (MICM)"/>
    <x v="3"/>
    <x v="12"/>
    <s v="2.1.03 - Asuntos laborales para fortalecer la autonomía económica de las mujeres"/>
    <s v="2.1 - REMUNERACIONES Y CONTRIBUCIONES"/>
    <s v="2.1.1 - REMUNERACIONES"/>
    <s v="N"/>
    <s v="00 - N/A"/>
    <s v="10 - FONDO GENERAL"/>
    <s v="(en blanco)"/>
    <s v="99 - MULTIPROVINCIAL"/>
    <n v="89730204"/>
    <n v="89730204"/>
    <n v="13538938.540000001"/>
  </r>
  <r>
    <s v="2023"/>
    <x v="0"/>
    <x v="0"/>
    <x v="0"/>
    <x v="0"/>
    <s v="2 - Poder Ejecutivo"/>
    <s v="0212 - MINISTERIO DE INDUSTRIA, COMERCIO Y MIPYMES (MICM)"/>
    <x v="3"/>
    <x v="12"/>
    <s v="2.1.03 - Asuntos laborales para fortalecer la autonomía económica de las mujeres"/>
    <s v="2.1 - REMUNERACIONES Y CONTRIBUCIONES"/>
    <s v="2.1.1 - REMUNERACIONES"/>
    <s v="N"/>
    <s v="00 - N/A"/>
    <s v="20 - FONDOS CON DESTINO ESPECÍFICO"/>
    <s v="(en blanco)"/>
    <s v="99 - MULTIPROVINCIAL"/>
    <n v="25000000"/>
    <n v="25000000"/>
    <n v="4485000"/>
  </r>
  <r>
    <s v="2023"/>
    <x v="0"/>
    <x v="0"/>
    <x v="0"/>
    <x v="0"/>
    <s v="2 - Poder Ejecutivo"/>
    <s v="0212 - MINISTERIO DE INDUSTRIA, COMERCIO Y MIPYMES (MICM)"/>
    <x v="3"/>
    <x v="12"/>
    <s v="2.1.03 - Asuntos laborales para fortalecer la autonomía económica de las mujeres"/>
    <s v="2.1 - REMUNERACIONES Y CONTRIBUCIONES"/>
    <s v="2.1.2 - SOBRESUELDOS"/>
    <s v="N"/>
    <s v="00 - N/A"/>
    <s v="10 - FONDO GENERAL"/>
    <s v="(en blanco)"/>
    <s v="99 - MULTIPROVINCIAL"/>
    <n v="5832596"/>
    <n v="5832596"/>
    <n v="447000"/>
  </r>
  <r>
    <s v="2023"/>
    <x v="0"/>
    <x v="0"/>
    <x v="0"/>
    <x v="0"/>
    <s v="2 - Poder Ejecutivo"/>
    <s v="0212 - MINISTERIO DE INDUSTRIA, COMERCIO Y MIPYMES (MICM)"/>
    <x v="3"/>
    <x v="12"/>
    <s v="2.1.03 - Asuntos laborales para fortalecer la autonomía económica de las mujeres"/>
    <s v="2.1 - REMUNERACIONES Y CONTRIBUCIONES"/>
    <s v="2.1.3 - DIETAS Y GASTOS DE REPRESENTACIÓN"/>
    <s v="N"/>
    <s v="00 - N/A"/>
    <s v="10 - FONDO GENERAL"/>
    <s v="(en blanco)"/>
    <s v="99 - MULTIPROVINCIAL"/>
    <n v="50000"/>
    <n v="50000"/>
    <n v="0"/>
  </r>
  <r>
    <s v="2023"/>
    <x v="0"/>
    <x v="0"/>
    <x v="0"/>
    <x v="0"/>
    <s v="2 - Poder Ejecutivo"/>
    <s v="0212 - MINISTERIO DE INDUSTRIA, COMERCIO Y MIPYMES (MICM)"/>
    <x v="3"/>
    <x v="12"/>
    <s v="2.1.03 - Asuntos laborales para fortalecer la autonomía económica de las mujeres"/>
    <s v="2.1 - REMUNERACIONES Y CONTRIBUCIONES"/>
    <s v="2.1.5 - CONTRIBUCIONES A LA SEGURIDAD SOCIAL"/>
    <s v="N"/>
    <s v="00 - N/A"/>
    <s v="10 - FONDO GENERAL"/>
    <s v="(en blanco)"/>
    <s v="99 - MULTIPROVINCIAL"/>
    <n v="12533409"/>
    <n v="12533409"/>
    <n v="2012184.8200000003"/>
  </r>
  <r>
    <s v="2023"/>
    <x v="0"/>
    <x v="0"/>
    <x v="0"/>
    <x v="0"/>
    <s v="2 - Poder Ejecutivo"/>
    <s v="0212 - MINISTERIO DE INDUSTRIA, COMERCIO Y MIPYMES (MICM)"/>
    <x v="3"/>
    <x v="12"/>
    <s v="2.1.03 - Asuntos laborales para fortalecer la autonomía económica de las mujeres"/>
    <s v="2.2 - CONTRATACIÓN DE SERVICIOS"/>
    <s v="2.2.1 - SERVICIOS BÁSICOS"/>
    <s v="N"/>
    <s v="00 - N/A"/>
    <s v="10 - FONDO GENERAL"/>
    <s v="(en blanco)"/>
    <s v="99 - MULTIPROVINCIAL"/>
    <n v="6440000"/>
    <n v="6440000"/>
    <n v="709417.04"/>
  </r>
  <r>
    <s v="2023"/>
    <x v="0"/>
    <x v="0"/>
    <x v="0"/>
    <x v="0"/>
    <s v="2 - Poder Ejecutivo"/>
    <s v="0212 - MINISTERIO DE INDUSTRIA, COMERCIO Y MIPYMES (MICM)"/>
    <x v="3"/>
    <x v="12"/>
    <s v="2.1.03 - Asuntos laborales para fortalecer la autonomía económica de las mujeres"/>
    <s v="2.2 - CONTRATACIÓN DE SERVICIOS"/>
    <s v="2.2.2 - PUBLICIDAD, IMPRESIÓN Y ENCUADERNACIÓN"/>
    <s v="N"/>
    <s v="00 - N/A"/>
    <s v="10 - FONDO GENERAL"/>
    <s v="(en blanco)"/>
    <s v="99 - MULTIPROVINCIAL"/>
    <n v="1750000"/>
    <n v="1750000"/>
    <n v="50000"/>
  </r>
  <r>
    <s v="2023"/>
    <x v="0"/>
    <x v="0"/>
    <x v="0"/>
    <x v="0"/>
    <s v="2 - Poder Ejecutivo"/>
    <s v="0212 - MINISTERIO DE INDUSTRIA, COMERCIO Y MIPYMES (MICM)"/>
    <x v="3"/>
    <x v="12"/>
    <s v="2.1.03 - Asuntos laborales para fortalecer la autonomía económica de las mujeres"/>
    <s v="2.2 - CONTRATACIÓN DE SERVICIOS"/>
    <s v="2.2.2 - PUBLICIDAD, IMPRESIÓN Y ENCUADERNACIÓN"/>
    <s v="N"/>
    <s v="00 - N/A"/>
    <s v="20 - FONDOS CON DESTINO ESPECÍFICO"/>
    <s v="(en blanco)"/>
    <s v="99 - MULTIPROVINCIAL"/>
    <n v="761410"/>
    <n v="761410"/>
    <n v="0"/>
  </r>
  <r>
    <s v="2023"/>
    <x v="0"/>
    <x v="0"/>
    <x v="0"/>
    <x v="0"/>
    <s v="2 - Poder Ejecutivo"/>
    <s v="0212 - MINISTERIO DE INDUSTRIA, COMERCIO Y MIPYMES (MICM)"/>
    <x v="3"/>
    <x v="12"/>
    <s v="2.1.03 - Asuntos laborales para fortalecer la autonomía económica de las mujeres"/>
    <s v="2.2 - CONTRATACIÓN DE SERVICIOS"/>
    <s v="2.2.3 - VIÁTICOS"/>
    <s v="N"/>
    <s v="00 - N/A"/>
    <s v="10 - FONDO GENERAL"/>
    <s v="(en blanco)"/>
    <s v="99 - MULTIPROVINCIAL"/>
    <n v="2400000"/>
    <n v="2900000"/>
    <n v="467800"/>
  </r>
  <r>
    <s v="2023"/>
    <x v="0"/>
    <x v="0"/>
    <x v="0"/>
    <x v="0"/>
    <s v="2 - Poder Ejecutivo"/>
    <s v="0212 - MINISTERIO DE INDUSTRIA, COMERCIO Y MIPYMES (MICM)"/>
    <x v="3"/>
    <x v="12"/>
    <s v="2.1.03 - Asuntos laborales para fortalecer la autonomía económica de las mujeres"/>
    <s v="2.2 - CONTRATACIÓN DE SERVICIOS"/>
    <s v="2.2.5 - ALQUILERES Y RENTAS"/>
    <s v="N"/>
    <s v="00 - N/A"/>
    <s v="10 - FONDO GENERAL"/>
    <s v="(en blanco)"/>
    <s v="99 - MULTIPROVINCIAL"/>
    <n v="5734000"/>
    <n v="5734000"/>
    <n v="692600.5"/>
  </r>
  <r>
    <s v="2023"/>
    <x v="0"/>
    <x v="0"/>
    <x v="0"/>
    <x v="0"/>
    <s v="2 - Poder Ejecutivo"/>
    <s v="0212 - MINISTERIO DE INDUSTRIA, COMERCIO Y MIPYMES (MICM)"/>
    <x v="3"/>
    <x v="12"/>
    <s v="2.1.03 - Asuntos laborales para fortalecer la autonomía económica de las mujeres"/>
    <s v="2.2 - CONTRATACIÓN DE SERVICIOS"/>
    <s v="2.2.6 - SEGUROS"/>
    <s v="N"/>
    <s v="00 - N/A"/>
    <s v="10 - FONDO GENERAL"/>
    <s v="(en blanco)"/>
    <s v="99 - MULTIPROVINCIAL"/>
    <n v="976373"/>
    <n v="976373"/>
    <n v="533057.43000000005"/>
  </r>
  <r>
    <s v="2023"/>
    <x v="0"/>
    <x v="0"/>
    <x v="0"/>
    <x v="0"/>
    <s v="2 - Poder Ejecutivo"/>
    <s v="0212 - MINISTERIO DE INDUSTRIA, COMERCIO Y MIPYMES (MICM)"/>
    <x v="3"/>
    <x v="12"/>
    <s v="2.1.03 - Asuntos laborales para fortalecer la autonomía económica de las mujeres"/>
    <s v="2.2 - CONTRATACIÓN DE SERVICIOS"/>
    <s v="2.2.7 - SERVICIOS DE CONSERVACIÓN, REPARACIONES MENORES E INSTALACIONES TEMPORALES"/>
    <s v="N"/>
    <s v="00 - N/A"/>
    <s v="10 - FONDO GENERAL"/>
    <s v="(en blanco)"/>
    <s v="99 - MULTIPROVINCIAL"/>
    <n v="5840000"/>
    <n v="5840000"/>
    <n v="0"/>
  </r>
  <r>
    <s v="2023"/>
    <x v="0"/>
    <x v="0"/>
    <x v="0"/>
    <x v="0"/>
    <s v="2 - Poder Ejecutivo"/>
    <s v="0212 - MINISTERIO DE INDUSTRIA, COMERCIO Y MIPYMES (MICM)"/>
    <x v="3"/>
    <x v="12"/>
    <s v="2.1.03 - Asuntos laborales para fortalecer la autonomía económica de las mujeres"/>
    <s v="2.2 - CONTRATACIÓN DE SERVICIOS"/>
    <s v="2.2.7 - SERVICIOS DE CONSERVACIÓN, REPARACIONES MENORES E INSTALACIONES TEMPORALES"/>
    <s v="N"/>
    <s v="00 - N/A"/>
    <s v="20 - FONDOS CON DESTINO ESPECÍFICO"/>
    <s v="(en blanco)"/>
    <s v="99 - MULTIPROVINCIAL"/>
    <n v="0"/>
    <n v="4970001"/>
    <n v="4100000"/>
  </r>
  <r>
    <s v="2023"/>
    <x v="0"/>
    <x v="0"/>
    <x v="0"/>
    <x v="0"/>
    <s v="2 - Poder Ejecutivo"/>
    <s v="0212 - MINISTERIO DE INDUSTRIA, COMERCIO Y MIPYMES (MICM)"/>
    <x v="3"/>
    <x v="12"/>
    <s v="2.1.03 - Asuntos laborales para fortalecer la autonomía económica de las mujeres"/>
    <s v="2.2 - CONTRATACIÓN DE SERVICIOS"/>
    <s v="2.2.8 - OTROS SERVICIOS NO INCLUIDOS EN CONCEPTOS ANTERIORES"/>
    <s v="N"/>
    <s v="00 - N/A"/>
    <s v="10 - FONDO GENERAL"/>
    <s v="(en blanco)"/>
    <s v="99 - MULTIPROVINCIAL"/>
    <n v="12905000"/>
    <n v="11405000"/>
    <n v="195000"/>
  </r>
  <r>
    <s v="2023"/>
    <x v="0"/>
    <x v="0"/>
    <x v="0"/>
    <x v="0"/>
    <s v="2 - Poder Ejecutivo"/>
    <s v="0212 - MINISTERIO DE INDUSTRIA, COMERCIO Y MIPYMES (MICM)"/>
    <x v="3"/>
    <x v="12"/>
    <s v="2.1.03 - Asuntos laborales para fortalecer la autonomía económica de las mujeres"/>
    <s v="2.2 - CONTRATACIÓN DE SERVICIOS"/>
    <s v="2.2.8 - OTROS SERVICIOS NO INCLUIDOS EN CONCEPTOS ANTERIORES"/>
    <s v="N"/>
    <s v="00 - N/A"/>
    <s v="20 - FONDOS CON DESTINO ESPECÍFICO"/>
    <s v="(en blanco)"/>
    <s v="99 - MULTIPROVINCIAL"/>
    <n v="10319051"/>
    <n v="10319051"/>
    <n v="0"/>
  </r>
  <r>
    <s v="2023"/>
    <x v="0"/>
    <x v="0"/>
    <x v="0"/>
    <x v="0"/>
    <s v="2 - Poder Ejecutivo"/>
    <s v="0212 - MINISTERIO DE INDUSTRIA, COMERCIO Y MIPYMES (MICM)"/>
    <x v="3"/>
    <x v="12"/>
    <s v="2.1.03 - Asuntos laborales para fortalecer la autonomía económica de las mujeres"/>
    <s v="2.2 - CONTRATACIÓN DE SERVICIOS"/>
    <s v="2.2.9 - OTRAS CONTRATACIONES DE SERVICIOS"/>
    <s v="N"/>
    <s v="00 - N/A"/>
    <s v="10 - FONDO GENERAL"/>
    <s v="(en blanco)"/>
    <s v="99 - MULTIPROVINCIAL"/>
    <n v="3715000"/>
    <n v="3715000"/>
    <n v="0"/>
  </r>
  <r>
    <s v="2023"/>
    <x v="0"/>
    <x v="0"/>
    <x v="0"/>
    <x v="0"/>
    <s v="2 - Poder Ejecutivo"/>
    <s v="0212 - MINISTERIO DE INDUSTRIA, COMERCIO Y MIPYMES (MICM)"/>
    <x v="3"/>
    <x v="12"/>
    <s v="2.1.03 - Asuntos laborales para fortalecer la autonomía económica de las mujeres"/>
    <s v="2.3 - MATERIALES Y SUMINISTROS"/>
    <s v="2.3.1 - ALIMENTOS Y PRODUCTOS AGROFORESTALES"/>
    <s v="N"/>
    <s v="00 - N/A"/>
    <s v="10 - FONDO GENERAL"/>
    <s v="(en blanco)"/>
    <s v="99 - MULTIPROVINCIAL"/>
    <n v="350000"/>
    <n v="350000"/>
    <n v="33032.5"/>
  </r>
  <r>
    <s v="2023"/>
    <x v="0"/>
    <x v="0"/>
    <x v="0"/>
    <x v="0"/>
    <s v="2 - Poder Ejecutivo"/>
    <s v="0212 - MINISTERIO DE INDUSTRIA, COMERCIO Y MIPYMES (MICM)"/>
    <x v="3"/>
    <x v="12"/>
    <s v="2.1.03 - Asuntos laborales para fortalecer la autonomía económica de las mujeres"/>
    <s v="2.3 - MATERIALES Y SUMINISTROS"/>
    <s v="2.3.2 - TEXTILES Y VESTUARIOS"/>
    <s v="N"/>
    <s v="00 - N/A"/>
    <s v="10 - FONDO GENERAL"/>
    <s v="(en blanco)"/>
    <s v="99 - MULTIPROVINCIAL"/>
    <n v="8202008"/>
    <n v="9202008"/>
    <n v="1050000.01"/>
  </r>
  <r>
    <s v="2023"/>
    <x v="0"/>
    <x v="0"/>
    <x v="0"/>
    <x v="0"/>
    <s v="2 - Poder Ejecutivo"/>
    <s v="0212 - MINISTERIO DE INDUSTRIA, COMERCIO Y MIPYMES (MICM)"/>
    <x v="3"/>
    <x v="12"/>
    <s v="2.1.03 - Asuntos laborales para fortalecer la autonomía económica de las mujeres"/>
    <s v="2.3 - MATERIALES Y SUMINISTROS"/>
    <s v="2.3.2 - TEXTILES Y VESTUARIOS"/>
    <s v="N"/>
    <s v="00 - N/A"/>
    <s v="20 - FONDOS CON DESTINO ESPECÍFICO"/>
    <s v="(en blanco)"/>
    <s v="99 - MULTIPROVINCIAL"/>
    <n v="26897906"/>
    <n v="21927905"/>
    <n v="8468678.0099999998"/>
  </r>
  <r>
    <s v="2023"/>
    <x v="0"/>
    <x v="0"/>
    <x v="0"/>
    <x v="0"/>
    <s v="2 - Poder Ejecutivo"/>
    <s v="0212 - MINISTERIO DE INDUSTRIA, COMERCIO Y MIPYMES (MICM)"/>
    <x v="3"/>
    <x v="12"/>
    <s v="2.1.03 - Asuntos laborales para fortalecer la autonomía económica de las mujeres"/>
    <s v="2.3 - MATERIALES Y SUMINISTROS"/>
    <s v="2.3.3 - PAPEL, CARTÓN E IMPRESOS"/>
    <s v="N"/>
    <s v="00 - N/A"/>
    <s v="10 - FONDO GENERAL"/>
    <s v="(en blanco)"/>
    <s v="99 - MULTIPROVINCIAL"/>
    <n v="771100"/>
    <n v="771100"/>
    <n v="199685.5"/>
  </r>
  <r>
    <s v="2023"/>
    <x v="0"/>
    <x v="0"/>
    <x v="0"/>
    <x v="0"/>
    <s v="2 - Poder Ejecutivo"/>
    <s v="0212 - MINISTERIO DE INDUSTRIA, COMERCIO Y MIPYMES (MICM)"/>
    <x v="3"/>
    <x v="12"/>
    <s v="2.1.03 - Asuntos laborales para fortalecer la autonomía económica de las mujeres"/>
    <s v="2.3 - MATERIALES Y SUMINISTROS"/>
    <s v="2.3.4 - PRODUCTOS FARMACÉUTICOS"/>
    <s v="N"/>
    <s v="00 - N/A"/>
    <s v="10 - FONDO GENERAL"/>
    <s v="(en blanco)"/>
    <s v="99 - MULTIPROVINCIAL"/>
    <n v="10000"/>
    <n v="10000"/>
    <n v="0"/>
  </r>
  <r>
    <s v="2023"/>
    <x v="0"/>
    <x v="0"/>
    <x v="0"/>
    <x v="0"/>
    <s v="2 - Poder Ejecutivo"/>
    <s v="0212 - MINISTERIO DE INDUSTRIA, COMERCIO Y MIPYMES (MICM)"/>
    <x v="3"/>
    <x v="12"/>
    <s v="2.1.03 - Asuntos laborales para fortalecer la autonomía económica de las mujeres"/>
    <s v="2.3 - MATERIALES Y SUMINISTROS"/>
    <s v="2.3.5 - CUERO, CAUCHO Y PLÁSTICO"/>
    <s v="N"/>
    <s v="00 - N/A"/>
    <s v="10 - FONDO GENERAL"/>
    <s v="(en blanco)"/>
    <s v="99 - MULTIPROVINCIAL"/>
    <n v="273300"/>
    <n v="273300"/>
    <n v="0"/>
  </r>
  <r>
    <s v="2023"/>
    <x v="0"/>
    <x v="0"/>
    <x v="0"/>
    <x v="0"/>
    <s v="2 - Poder Ejecutivo"/>
    <s v="0212 - MINISTERIO DE INDUSTRIA, COMERCIO Y MIPYMES (MICM)"/>
    <x v="3"/>
    <x v="12"/>
    <s v="2.1.03 - Asuntos laborales para fortalecer la autonomía económica de las mujeres"/>
    <s v="2.3 - MATERIALES Y SUMINISTROS"/>
    <s v="2.3.5 - CUERO, CAUCHO Y PLÁSTICO"/>
    <s v="N"/>
    <s v="00 - N/A"/>
    <s v="20 - FONDOS CON DESTINO ESPECÍFICO"/>
    <s v="(en blanco)"/>
    <s v="99 - MULTIPROVINCIAL"/>
    <n v="150000"/>
    <n v="150000"/>
    <n v="0"/>
  </r>
  <r>
    <s v="2023"/>
    <x v="0"/>
    <x v="0"/>
    <x v="0"/>
    <x v="0"/>
    <s v="2 - Poder Ejecutivo"/>
    <s v="0212 - MINISTERIO DE INDUSTRIA, COMERCIO Y MIPYMES (MICM)"/>
    <x v="3"/>
    <x v="12"/>
    <s v="2.1.03 - Asuntos laborales para fortalecer la autonomía económica de las mujeres"/>
    <s v="2.3 - MATERIALES Y SUMINISTROS"/>
    <s v="2.3.6 - PRODUCTOS DE MINERALES, METÁLICOS Y NO METÁLICOS"/>
    <s v="N"/>
    <s v="00 - N/A"/>
    <s v="10 - FONDO GENERAL"/>
    <s v="(en blanco)"/>
    <s v="99 - MULTIPROVINCIAL"/>
    <n v="750497"/>
    <n v="750497"/>
    <n v="0"/>
  </r>
  <r>
    <s v="2023"/>
    <x v="0"/>
    <x v="0"/>
    <x v="0"/>
    <x v="0"/>
    <s v="2 - Poder Ejecutivo"/>
    <s v="0212 - MINISTERIO DE INDUSTRIA, COMERCIO Y MIPYMES (MICM)"/>
    <x v="3"/>
    <x v="12"/>
    <s v="2.1.03 - Asuntos laborales para fortalecer la autonomía económica de las mujeres"/>
    <s v="2.3 - MATERIALES Y SUMINISTROS"/>
    <s v="2.3.6 - PRODUCTOS DE MINERALES, METÁLICOS Y NO METÁLICOS"/>
    <s v="N"/>
    <s v="00 - N/A"/>
    <s v="20 - FONDOS CON DESTINO ESPECÍFICO"/>
    <s v="(en blanco)"/>
    <s v="99 - MULTIPROVINCIAL"/>
    <n v="3634066"/>
    <n v="3634066"/>
    <n v="0"/>
  </r>
  <r>
    <s v="2023"/>
    <x v="0"/>
    <x v="0"/>
    <x v="0"/>
    <x v="0"/>
    <s v="2 - Poder Ejecutivo"/>
    <s v="0212 - MINISTERIO DE INDUSTRIA, COMERCIO Y MIPYMES (MICM)"/>
    <x v="3"/>
    <x v="12"/>
    <s v="2.1.03 - Asuntos laborales para fortalecer la autonomía económica de las mujeres"/>
    <s v="2.3 - MATERIALES Y SUMINISTROS"/>
    <s v="2.3.7 - COMBUSTIBLES, LUBRICANTES, PRODUCTOS QUÍMICOS Y CONEXOS"/>
    <s v="N"/>
    <s v="00 - N/A"/>
    <s v="10 - FONDO GENERAL"/>
    <s v="(en blanco)"/>
    <s v="99 - MULTIPROVINCIAL"/>
    <n v="5905000"/>
    <n v="5905000"/>
    <n v="200113"/>
  </r>
  <r>
    <s v="2023"/>
    <x v="0"/>
    <x v="0"/>
    <x v="0"/>
    <x v="0"/>
    <s v="2 - Poder Ejecutivo"/>
    <s v="0212 - MINISTERIO DE INDUSTRIA, COMERCIO Y MIPYMES (MICM)"/>
    <x v="3"/>
    <x v="12"/>
    <s v="2.1.03 - Asuntos laborales para fortalecer la autonomía económica de las mujeres"/>
    <s v="2.3 - MATERIALES Y SUMINISTROS"/>
    <s v="2.3.9 - PRODUCTOS Y ÚTILES VARIOS"/>
    <s v="N"/>
    <s v="00 - N/A"/>
    <s v="10 - FONDO GENERAL"/>
    <s v="(en blanco)"/>
    <s v="99 - MULTIPROVINCIAL"/>
    <n v="2245682"/>
    <n v="2245682"/>
    <n v="199572.80000000002"/>
  </r>
  <r>
    <s v="2023"/>
    <x v="0"/>
    <x v="0"/>
    <x v="0"/>
    <x v="0"/>
    <s v="2 - Poder Ejecutivo"/>
    <s v="0212 - MINISTERIO DE INDUSTRIA, COMERCIO Y MIPYMES (MICM)"/>
    <x v="3"/>
    <x v="12"/>
    <s v="2.1.03 - Asuntos laborales para fortalecer la autonomía económica de las mujeres"/>
    <s v="2.3 - MATERIALES Y SUMINISTROS"/>
    <s v="2.3.9 - PRODUCTOS Y ÚTILES VARIOS"/>
    <s v="N"/>
    <s v="00 - N/A"/>
    <s v="20 - FONDOS CON DESTINO ESPECÍFICO"/>
    <s v="(en blanco)"/>
    <s v="99 - MULTIPROVINCIAL"/>
    <n v="155000"/>
    <n v="155000"/>
    <n v="0"/>
  </r>
  <r>
    <s v="2023"/>
    <x v="0"/>
    <x v="0"/>
    <x v="0"/>
    <x v="0"/>
    <s v="2 - Poder Ejecutivo"/>
    <s v="0212 - MINISTERIO DE INDUSTRIA, COMERCIO Y MIPYMES (MICM)"/>
    <x v="1"/>
    <x v="3"/>
    <s v="3.2.04 - Conciencia y conocimiento de la biodiversidad"/>
    <s v="2.2 - CONTRATACIÓN DE SERVICIOS"/>
    <s v="2.2.8 - OTROS SERVICIOS NO INCLUIDOS EN CONCEPTOS ANTERIORES"/>
    <s v="N"/>
    <s v="00 - N/A"/>
    <s v="20 - FONDOS CON DESTINO ESPECÍFICO"/>
    <s v="(en blanco)"/>
    <s v="99 - MULTIPROVINCIAL"/>
    <n v="400000"/>
    <n v="400000"/>
    <n v="0"/>
  </r>
  <r>
    <s v="2023"/>
    <x v="0"/>
    <x v="0"/>
    <x v="0"/>
    <x v="0"/>
    <s v="2 - Poder Ejecutivo"/>
    <s v="0212 - MINISTERIO DE INDUSTRIA, COMERCIO Y MIPYMES (MICM)"/>
    <x v="1"/>
    <x v="3"/>
    <s v="3.2.04 - Conciencia y conocimiento de la biodiversidad"/>
    <s v="2.3 - MATERIALES Y SUMINISTROS"/>
    <s v="2.3.9 - PRODUCTOS Y ÚTILES VARIOS"/>
    <s v="N"/>
    <s v="00 - N/A"/>
    <s v="20 - FONDOS CON DESTINO ESPECÍFICO"/>
    <s v="(en blanco)"/>
    <s v="99 - MULTIPROVINCIAL"/>
    <n v="600000"/>
    <n v="600000"/>
    <n v="0"/>
  </r>
  <r>
    <s v="2023"/>
    <x v="0"/>
    <x v="0"/>
    <x v="0"/>
    <x v="0"/>
    <s v="2 - Poder Ejecutivo"/>
    <s v="0212 - MINISTERIO DE INDUSTRIA, COMERCIO Y MIPYMES (MICM)"/>
    <x v="2"/>
    <x v="6"/>
    <s v="4.3.03 - Servicios culturales"/>
    <s v="2.1 - REMUNERACIONES Y CONTRIBUCIONES"/>
    <s v="2.1.1 - REMUNERACIONES"/>
    <s v="N"/>
    <s v="00 - N/A"/>
    <s v="10 - FONDO GENERAL"/>
    <s v="(en blanco)"/>
    <s v="99 - MULTIPROVINCIAL"/>
    <n v="31256276"/>
    <n v="31465676"/>
    <n v="4430417.3499999996"/>
  </r>
  <r>
    <s v="2023"/>
    <x v="0"/>
    <x v="0"/>
    <x v="0"/>
    <x v="0"/>
    <s v="2 - Poder Ejecutivo"/>
    <s v="0212 - MINISTERIO DE INDUSTRIA, COMERCIO Y MIPYMES (MICM)"/>
    <x v="2"/>
    <x v="6"/>
    <s v="4.3.03 - Servicios culturales"/>
    <s v="2.1 - REMUNERACIONES Y CONTRIBUCIONES"/>
    <s v="2.1.2 - SOBRESUELDOS"/>
    <s v="N"/>
    <s v="00 - N/A"/>
    <s v="10 - FONDO GENERAL"/>
    <s v="(en blanco)"/>
    <s v="99 - MULTIPROVINCIAL"/>
    <n v="5090200"/>
    <n v="5090200"/>
    <n v="90000"/>
  </r>
  <r>
    <s v="2023"/>
    <x v="0"/>
    <x v="0"/>
    <x v="0"/>
    <x v="0"/>
    <s v="2 - Poder Ejecutivo"/>
    <s v="0212 - MINISTERIO DE INDUSTRIA, COMERCIO Y MIPYMES (MICM)"/>
    <x v="2"/>
    <x v="6"/>
    <s v="4.3.03 - Servicios culturales"/>
    <s v="2.1 - REMUNERACIONES Y CONTRIBUCIONES"/>
    <s v="2.1.5 - CONTRIBUCIONES A LA SEGURIDAD SOCIAL"/>
    <s v="N"/>
    <s v="00 - N/A"/>
    <s v="10 - FONDO GENERAL"/>
    <s v="(en blanco)"/>
    <s v="99 - MULTIPROVINCIAL"/>
    <n v="4091787"/>
    <n v="4091787"/>
    <n v="653462.5"/>
  </r>
  <r>
    <s v="2023"/>
    <x v="0"/>
    <x v="0"/>
    <x v="0"/>
    <x v="0"/>
    <s v="2 - Poder Ejecutivo"/>
    <s v="0212 - MINISTERIO DE INDUSTRIA, COMERCIO Y MIPYMES (MICM)"/>
    <x v="2"/>
    <x v="6"/>
    <s v="4.3.03 - Servicios culturales"/>
    <s v="2.2 - CONTRATACIÓN DE SERVICIOS"/>
    <s v="2.2.1 - SERVICIOS BÁSICOS"/>
    <s v="N"/>
    <s v="00 - N/A"/>
    <s v="10 - FONDO GENERAL"/>
    <s v="(en blanco)"/>
    <s v="99 - MULTIPROVINCIAL"/>
    <n v="1549600"/>
    <n v="1549600"/>
    <n v="258086.06"/>
  </r>
  <r>
    <s v="2023"/>
    <x v="0"/>
    <x v="0"/>
    <x v="0"/>
    <x v="0"/>
    <s v="2 - Poder Ejecutivo"/>
    <s v="0212 - MINISTERIO DE INDUSTRIA, COMERCIO Y MIPYMES (MICM)"/>
    <x v="2"/>
    <x v="6"/>
    <s v="4.3.03 - Servicios culturales"/>
    <s v="2.2 - CONTRATACIÓN DE SERVICIOS"/>
    <s v="2.2.2 - PUBLICIDAD, IMPRESIÓN Y ENCUADERNACIÓN"/>
    <s v="N"/>
    <s v="00 - N/A"/>
    <s v="10 - FONDO GENERAL"/>
    <s v="(en blanco)"/>
    <s v="99 - MULTIPROVINCIAL"/>
    <n v="50000"/>
    <n v="50000"/>
    <n v="0"/>
  </r>
  <r>
    <s v="2023"/>
    <x v="0"/>
    <x v="0"/>
    <x v="0"/>
    <x v="0"/>
    <s v="2 - Poder Ejecutivo"/>
    <s v="0212 - MINISTERIO DE INDUSTRIA, COMERCIO Y MIPYMES (MICM)"/>
    <x v="2"/>
    <x v="6"/>
    <s v="4.3.03 - Servicios culturales"/>
    <s v="2.2 - CONTRATACIÓN DE SERVICIOS"/>
    <s v="2.2.3 - VIÁTICOS"/>
    <s v="N"/>
    <s v="00 - N/A"/>
    <s v="10 - FONDO GENERAL"/>
    <s v="(en blanco)"/>
    <s v="99 - MULTIPROVINCIAL"/>
    <n v="2300000"/>
    <n v="2300000"/>
    <n v="380385"/>
  </r>
  <r>
    <s v="2023"/>
    <x v="0"/>
    <x v="0"/>
    <x v="0"/>
    <x v="0"/>
    <s v="2 - Poder Ejecutivo"/>
    <s v="0212 - MINISTERIO DE INDUSTRIA, COMERCIO Y MIPYMES (MICM)"/>
    <x v="2"/>
    <x v="6"/>
    <s v="4.3.03 - Servicios culturales"/>
    <s v="2.2 - CONTRATACIÓN DE SERVICIOS"/>
    <s v="2.2.4 - TRANSPORTE Y ALMACENAJE"/>
    <s v="N"/>
    <s v="00 - N/A"/>
    <s v="10 - FONDO GENERAL"/>
    <s v="(en blanco)"/>
    <s v="99 - MULTIPROVINCIAL"/>
    <n v="15000"/>
    <n v="315000"/>
    <n v="0"/>
  </r>
  <r>
    <s v="2023"/>
    <x v="0"/>
    <x v="0"/>
    <x v="0"/>
    <x v="0"/>
    <s v="2 - Poder Ejecutivo"/>
    <s v="0212 - MINISTERIO DE INDUSTRIA, COMERCIO Y MIPYMES (MICM)"/>
    <x v="2"/>
    <x v="6"/>
    <s v="4.3.03 - Servicios culturales"/>
    <s v="2.2 - CONTRATACIÓN DE SERVICIOS"/>
    <s v="2.2.5 - ALQUILERES Y RENTAS"/>
    <s v="N"/>
    <s v="00 - N/A"/>
    <s v="10 - FONDO GENERAL"/>
    <s v="(en blanco)"/>
    <s v="99 - MULTIPROVINCIAL"/>
    <n v="100000"/>
    <n v="100000"/>
    <n v="0"/>
  </r>
  <r>
    <s v="2023"/>
    <x v="0"/>
    <x v="0"/>
    <x v="0"/>
    <x v="0"/>
    <s v="2 - Poder Ejecutivo"/>
    <s v="0212 - MINISTERIO DE INDUSTRIA, COMERCIO Y MIPYMES (MICM)"/>
    <x v="2"/>
    <x v="6"/>
    <s v="4.3.03 - Servicios culturales"/>
    <s v="2.2 - CONTRATACIÓN DE SERVICIOS"/>
    <s v="2.2.6 - SEGUROS"/>
    <s v="N"/>
    <s v="00 - N/A"/>
    <s v="10 - FONDO GENERAL"/>
    <s v="(en blanco)"/>
    <s v="99 - MULTIPROVINCIAL"/>
    <n v="150000"/>
    <n v="150000"/>
    <n v="0"/>
  </r>
  <r>
    <s v="2023"/>
    <x v="0"/>
    <x v="0"/>
    <x v="0"/>
    <x v="0"/>
    <s v="2 - Poder Ejecutivo"/>
    <s v="0212 - MINISTERIO DE INDUSTRIA, COMERCIO Y MIPYMES (MICM)"/>
    <x v="2"/>
    <x v="6"/>
    <s v="4.3.03 - Servicios culturales"/>
    <s v="2.2 - CONTRATACIÓN DE SERVICIOS"/>
    <s v="2.2.7 - SERVICIOS DE CONSERVACIÓN, REPARACIONES MENORES E INSTALACIONES TEMPORALES"/>
    <s v="N"/>
    <s v="00 - N/A"/>
    <s v="10 - FONDO GENERAL"/>
    <s v="(en blanco)"/>
    <s v="99 - MULTIPROVINCIAL"/>
    <n v="150000"/>
    <n v="150000"/>
    <n v="8454.11"/>
  </r>
  <r>
    <s v="2023"/>
    <x v="0"/>
    <x v="0"/>
    <x v="0"/>
    <x v="0"/>
    <s v="2 - Poder Ejecutivo"/>
    <s v="0212 - MINISTERIO DE INDUSTRIA, COMERCIO Y MIPYMES (MICM)"/>
    <x v="2"/>
    <x v="6"/>
    <s v="4.3.03 - Servicios culturales"/>
    <s v="2.2 - CONTRATACIÓN DE SERVICIOS"/>
    <s v="2.2.8 - OTROS SERVICIOS NO INCLUIDOS EN CONCEPTOS ANTERIORES"/>
    <s v="N"/>
    <s v="00 - N/A"/>
    <s v="10 - FONDO GENERAL"/>
    <s v="(en blanco)"/>
    <s v="99 - MULTIPROVINCIAL"/>
    <n v="3231136"/>
    <n v="4421736"/>
    <n v="0"/>
  </r>
  <r>
    <s v="2023"/>
    <x v="0"/>
    <x v="0"/>
    <x v="0"/>
    <x v="0"/>
    <s v="2 - Poder Ejecutivo"/>
    <s v="0212 - MINISTERIO DE INDUSTRIA, COMERCIO Y MIPYMES (MICM)"/>
    <x v="2"/>
    <x v="6"/>
    <s v="4.3.03 - Servicios culturales"/>
    <s v="2.2 - CONTRATACIÓN DE SERVICIOS"/>
    <s v="2.2.9 - OTRAS CONTRATACIONES DE SERVICIOS"/>
    <s v="N"/>
    <s v="00 - N/A"/>
    <s v="10 - FONDO GENERAL"/>
    <s v="(en blanco)"/>
    <s v="99 - MULTIPROVINCIAL"/>
    <n v="250000"/>
    <n v="250000"/>
    <n v="0"/>
  </r>
  <r>
    <s v="2023"/>
    <x v="0"/>
    <x v="0"/>
    <x v="0"/>
    <x v="0"/>
    <s v="2 - Poder Ejecutivo"/>
    <s v="0212 - MINISTERIO DE INDUSTRIA, COMERCIO Y MIPYMES (MICM)"/>
    <x v="2"/>
    <x v="6"/>
    <s v="4.3.03 - Servicios culturales"/>
    <s v="2.3 - MATERIALES Y SUMINISTROS"/>
    <s v="2.3.1 - ALIMENTOS Y PRODUCTOS AGROFORESTALES"/>
    <s v="N"/>
    <s v="00 - N/A"/>
    <s v="10 - FONDO GENERAL"/>
    <s v="(en blanco)"/>
    <s v="99 - MULTIPROVINCIAL"/>
    <n v="150000"/>
    <n v="150000"/>
    <n v="0"/>
  </r>
  <r>
    <s v="2023"/>
    <x v="0"/>
    <x v="0"/>
    <x v="0"/>
    <x v="0"/>
    <s v="2 - Poder Ejecutivo"/>
    <s v="0212 - MINISTERIO DE INDUSTRIA, COMERCIO Y MIPYMES (MICM)"/>
    <x v="2"/>
    <x v="6"/>
    <s v="4.3.03 - Servicios culturales"/>
    <s v="2.3 - MATERIALES Y SUMINISTROS"/>
    <s v="2.3.2 - TEXTILES Y VESTUARIOS"/>
    <s v="N"/>
    <s v="00 - N/A"/>
    <s v="10 - FONDO GENERAL"/>
    <s v="(en blanco)"/>
    <s v="99 - MULTIPROVINCIAL"/>
    <n v="350000"/>
    <n v="632000"/>
    <n v="0"/>
  </r>
  <r>
    <s v="2023"/>
    <x v="0"/>
    <x v="0"/>
    <x v="0"/>
    <x v="0"/>
    <s v="2 - Poder Ejecutivo"/>
    <s v="0212 - MINISTERIO DE INDUSTRIA, COMERCIO Y MIPYMES (MICM)"/>
    <x v="2"/>
    <x v="6"/>
    <s v="4.3.03 - Servicios culturales"/>
    <s v="2.3 - MATERIALES Y SUMINISTROS"/>
    <s v="2.3.3 - PAPEL, CARTÓN E IMPRESOS"/>
    <s v="N"/>
    <s v="00 - N/A"/>
    <s v="10 - FONDO GENERAL"/>
    <s v="(en blanco)"/>
    <s v="99 - MULTIPROVINCIAL"/>
    <n v="200000"/>
    <n v="208000"/>
    <n v="0"/>
  </r>
  <r>
    <s v="2023"/>
    <x v="0"/>
    <x v="0"/>
    <x v="0"/>
    <x v="0"/>
    <s v="2 - Poder Ejecutivo"/>
    <s v="0212 - MINISTERIO DE INDUSTRIA, COMERCIO Y MIPYMES (MICM)"/>
    <x v="2"/>
    <x v="6"/>
    <s v="4.3.03 - Servicios culturales"/>
    <s v="2.3 - MATERIALES Y SUMINISTROS"/>
    <s v="2.3.4 - PRODUCTOS FARMACÉUTICOS"/>
    <s v="N"/>
    <s v="00 - N/A"/>
    <s v="10 - FONDO GENERAL"/>
    <s v="(en blanco)"/>
    <s v="99 - MULTIPROVINCIAL"/>
    <n v="0"/>
    <n v="4500"/>
    <n v="0"/>
  </r>
  <r>
    <s v="2023"/>
    <x v="0"/>
    <x v="0"/>
    <x v="0"/>
    <x v="0"/>
    <s v="2 - Poder Ejecutivo"/>
    <s v="0212 - MINISTERIO DE INDUSTRIA, COMERCIO Y MIPYMES (MICM)"/>
    <x v="2"/>
    <x v="6"/>
    <s v="4.3.03 - Servicios culturales"/>
    <s v="2.3 - MATERIALES Y SUMINISTROS"/>
    <s v="2.3.5 - CUERO, CAUCHO Y PLÁSTICO"/>
    <s v="N"/>
    <s v="00 - N/A"/>
    <s v="10 - FONDO GENERAL"/>
    <s v="(en blanco)"/>
    <s v="99 - MULTIPROVINCIAL"/>
    <n v="2305001"/>
    <n v="1040901"/>
    <n v="0"/>
  </r>
  <r>
    <s v="2023"/>
    <x v="0"/>
    <x v="0"/>
    <x v="0"/>
    <x v="0"/>
    <s v="2 - Poder Ejecutivo"/>
    <s v="0212 - MINISTERIO DE INDUSTRIA, COMERCIO Y MIPYMES (MICM)"/>
    <x v="2"/>
    <x v="6"/>
    <s v="4.3.03 - Servicios culturales"/>
    <s v="2.3 - MATERIALES Y SUMINISTROS"/>
    <s v="2.3.6 - PRODUCTOS DE MINERALES, METÁLICOS Y NO METÁLICOS"/>
    <s v="N"/>
    <s v="00 - N/A"/>
    <s v="10 - FONDO GENERAL"/>
    <s v="(en blanco)"/>
    <s v="99 - MULTIPROVINCIAL"/>
    <n v="1285000"/>
    <n v="82500"/>
    <n v="0"/>
  </r>
  <r>
    <s v="2023"/>
    <x v="0"/>
    <x v="0"/>
    <x v="0"/>
    <x v="0"/>
    <s v="2 - Poder Ejecutivo"/>
    <s v="0212 - MINISTERIO DE INDUSTRIA, COMERCIO Y MIPYMES (MICM)"/>
    <x v="2"/>
    <x v="6"/>
    <s v="4.3.03 - Servicios culturales"/>
    <s v="2.3 - MATERIALES Y SUMINISTROS"/>
    <s v="2.3.7 - COMBUSTIBLES, LUBRICANTES, PRODUCTOS QUÍMICOS Y CONEXOS"/>
    <s v="N"/>
    <s v="00 - N/A"/>
    <s v="10 - FONDO GENERAL"/>
    <s v="(en blanco)"/>
    <s v="99 - MULTIPROVINCIAL"/>
    <n v="3265000"/>
    <n v="3265400"/>
    <n v="750000"/>
  </r>
  <r>
    <s v="2023"/>
    <x v="0"/>
    <x v="0"/>
    <x v="0"/>
    <x v="0"/>
    <s v="2 - Poder Ejecutivo"/>
    <s v="0212 - MINISTERIO DE INDUSTRIA, COMERCIO Y MIPYMES (MICM)"/>
    <x v="2"/>
    <x v="6"/>
    <s v="4.3.03 - Servicios culturales"/>
    <s v="2.3 - MATERIALES Y SUMINISTROS"/>
    <s v="2.3.9 - PRODUCTOS Y ÚTILES VARIOS"/>
    <s v="N"/>
    <s v="00 - N/A"/>
    <s v="10 - FONDO GENERAL"/>
    <s v="(en blanco)"/>
    <s v="99 - MULTIPROVINCIAL"/>
    <n v="315000"/>
    <n v="574500"/>
    <n v="0"/>
  </r>
  <r>
    <s v="2023"/>
    <x v="0"/>
    <x v="0"/>
    <x v="0"/>
    <x v="0"/>
    <s v="2 - Poder Ejecutivo"/>
    <s v="0213 - MINISTERIO DE TURISMO"/>
    <x v="3"/>
    <x v="17"/>
    <s v="2.9.03 - Turismo"/>
    <s v="2.1 - REMUNERACIONES Y CONTRIBUCIONES"/>
    <s v="2.1.1 - REMUNERACIONES"/>
    <s v="N"/>
    <s v="00 - N/A"/>
    <s v="10 - FONDO GENERAL"/>
    <s v="(en blanco)"/>
    <s v="99 - MULTIPROVINCIAL"/>
    <n v="925952434"/>
    <n v="935952434"/>
    <n v="123445373.58999999"/>
  </r>
  <r>
    <s v="2023"/>
    <x v="0"/>
    <x v="0"/>
    <x v="0"/>
    <x v="0"/>
    <s v="2 - Poder Ejecutivo"/>
    <s v="0213 - MINISTERIO DE TURISMO"/>
    <x v="3"/>
    <x v="17"/>
    <s v="2.9.03 - Turismo"/>
    <s v="2.1 - REMUNERACIONES Y CONTRIBUCIONES"/>
    <s v="2.1.1 - REMUNERACIONES"/>
    <s v="N"/>
    <s v="00 - N/A"/>
    <s v="20 - FONDOS CON DESTINO ESPECÍFICO"/>
    <s v="(en blanco)"/>
    <s v="99 - MULTIPROVINCIAL"/>
    <n v="272800000"/>
    <n v="272800000"/>
    <n v="27681642.630000003"/>
  </r>
  <r>
    <s v="2023"/>
    <x v="0"/>
    <x v="0"/>
    <x v="0"/>
    <x v="0"/>
    <s v="2 - Poder Ejecutivo"/>
    <s v="0213 - MINISTERIO DE TURISMO"/>
    <x v="3"/>
    <x v="17"/>
    <s v="2.9.03 - Turismo"/>
    <s v="2.1 - REMUNERACIONES Y CONTRIBUCIONES"/>
    <s v="2.1.2 - SOBRESUELDOS"/>
    <s v="N"/>
    <s v="00 - N/A"/>
    <s v="10 - FONDO GENERAL"/>
    <s v="(en blanco)"/>
    <s v="99 - MULTIPROVINCIAL"/>
    <n v="131836976"/>
    <n v="265060424"/>
    <n v="1215064.1400000001"/>
  </r>
  <r>
    <s v="2023"/>
    <x v="0"/>
    <x v="0"/>
    <x v="0"/>
    <x v="0"/>
    <s v="2 - Poder Ejecutivo"/>
    <s v="0213 - MINISTERIO DE TURISMO"/>
    <x v="3"/>
    <x v="17"/>
    <s v="2.9.03 - Turismo"/>
    <s v="2.1 - REMUNERACIONES Y CONTRIBUCIONES"/>
    <s v="2.1.2 - SOBRESUELDOS"/>
    <s v="N"/>
    <s v="00 - N/A"/>
    <s v="20 - FONDOS CON DESTINO ESPECÍFICO"/>
    <s v="(en blanco)"/>
    <s v="99 - MULTIPROVINCIAL"/>
    <n v="107270100"/>
    <n v="118770100"/>
    <n v="11920137.050000001"/>
  </r>
  <r>
    <s v="2023"/>
    <x v="0"/>
    <x v="0"/>
    <x v="0"/>
    <x v="0"/>
    <s v="2 - Poder Ejecutivo"/>
    <s v="0213 - MINISTERIO DE TURISMO"/>
    <x v="3"/>
    <x v="17"/>
    <s v="2.9.03 - Turismo"/>
    <s v="2.1 - REMUNERACIONES Y CONTRIBUCIONES"/>
    <s v="2.1.4 - GRATIFICACIONES Y BONIFICACIONES"/>
    <s v="N"/>
    <s v="00 - N/A"/>
    <s v="20 - FONDOS CON DESTINO ESPECÍFICO"/>
    <s v="(en blanco)"/>
    <s v="99 - MULTIPROVINCIAL"/>
    <n v="100000"/>
    <n v="100000"/>
    <n v="0"/>
  </r>
  <r>
    <s v="2023"/>
    <x v="0"/>
    <x v="0"/>
    <x v="0"/>
    <x v="0"/>
    <s v="2 - Poder Ejecutivo"/>
    <s v="0213 - MINISTERIO DE TURISMO"/>
    <x v="3"/>
    <x v="17"/>
    <s v="2.9.03 - Turismo"/>
    <s v="2.1 - REMUNERACIONES Y CONTRIBUCIONES"/>
    <s v="2.1.5 - CONTRIBUCIONES A LA SEGURIDAD SOCIAL"/>
    <s v="N"/>
    <s v="00 - N/A"/>
    <s v="10 - FONDO GENERAL"/>
    <s v="(en blanco)"/>
    <s v="99 - MULTIPROVINCIAL"/>
    <n v="139769763"/>
    <n v="129769763"/>
    <n v="17467898.559999995"/>
  </r>
  <r>
    <s v="2023"/>
    <x v="0"/>
    <x v="0"/>
    <x v="0"/>
    <x v="0"/>
    <s v="2 - Poder Ejecutivo"/>
    <s v="0213 - MINISTERIO DE TURISMO"/>
    <x v="3"/>
    <x v="17"/>
    <s v="2.9.03 - Turismo"/>
    <s v="2.1 - REMUNERACIONES Y CONTRIBUCIONES"/>
    <s v="2.1.5 - CONTRIBUCIONES A LA SEGURIDAD SOCIAL"/>
    <s v="N"/>
    <s v="00 - N/A"/>
    <s v="20 - FONDOS CON DESTINO ESPECÍFICO"/>
    <s v="(en blanco)"/>
    <s v="99 - MULTIPROVINCIAL"/>
    <n v="19500000"/>
    <n v="19500000"/>
    <n v="2324581.42"/>
  </r>
  <r>
    <s v="2023"/>
    <x v="0"/>
    <x v="0"/>
    <x v="0"/>
    <x v="0"/>
    <s v="2 - Poder Ejecutivo"/>
    <s v="0213 - MINISTERIO DE TURISMO"/>
    <x v="3"/>
    <x v="17"/>
    <s v="2.9.03 - Turismo"/>
    <s v="2.2 - CONTRATACIÓN DE SERVICIOS"/>
    <s v="2.2.1 - SERVICIOS BÁSICOS"/>
    <s v="N"/>
    <s v="00 - N/A"/>
    <s v="10 - FONDO GENERAL"/>
    <s v="(en blanco)"/>
    <s v="99 - MULTIPROVINCIAL"/>
    <n v="71274871"/>
    <n v="74530968.549999997"/>
    <n v="10294068.999999998"/>
  </r>
  <r>
    <s v="2023"/>
    <x v="0"/>
    <x v="0"/>
    <x v="0"/>
    <x v="0"/>
    <s v="2 - Poder Ejecutivo"/>
    <s v="0213 - MINISTERIO DE TURISMO"/>
    <x v="3"/>
    <x v="17"/>
    <s v="2.9.03 - Turismo"/>
    <s v="2.2 - CONTRATACIÓN DE SERVICIOS"/>
    <s v="2.2.1 - SERVICIOS BÁSICOS"/>
    <s v="N"/>
    <s v="00 - N/A"/>
    <s v="20 - FONDOS CON DESTINO ESPECÍFICO"/>
    <s v="(en blanco)"/>
    <s v="99 - MULTIPROVINCIAL"/>
    <n v="2850000"/>
    <n v="2850000"/>
    <n v="264593.84999999998"/>
  </r>
  <r>
    <s v="2023"/>
    <x v="0"/>
    <x v="0"/>
    <x v="0"/>
    <x v="0"/>
    <s v="2 - Poder Ejecutivo"/>
    <s v="0213 - MINISTERIO DE TURISMO"/>
    <x v="3"/>
    <x v="17"/>
    <s v="2.9.03 - Turismo"/>
    <s v="2.2 - CONTRATACIÓN DE SERVICIOS"/>
    <s v="2.2.2 - PUBLICIDAD, IMPRESIÓN Y ENCUADERNACIÓN"/>
    <s v="N"/>
    <s v="00 - N/A"/>
    <s v="10 - FONDO GENERAL"/>
    <s v="(en blanco)"/>
    <s v="99 - MULTIPROVINCIAL"/>
    <n v="1142330889"/>
    <n v="1028180727"/>
    <n v="23099258.5"/>
  </r>
  <r>
    <s v="2023"/>
    <x v="0"/>
    <x v="0"/>
    <x v="0"/>
    <x v="0"/>
    <s v="2 - Poder Ejecutivo"/>
    <s v="0213 - MINISTERIO DE TURISMO"/>
    <x v="3"/>
    <x v="17"/>
    <s v="2.9.03 - Turismo"/>
    <s v="2.2 - CONTRATACIÓN DE SERVICIOS"/>
    <s v="2.2.2 - PUBLICIDAD, IMPRESIÓN Y ENCUADERNACIÓN"/>
    <s v="N"/>
    <s v="00 - N/A"/>
    <s v="20 - FONDOS CON DESTINO ESPECÍFICO"/>
    <s v="(en blanco)"/>
    <s v="99 - MULTIPROVINCIAL"/>
    <n v="1551294540"/>
    <n v="1549679540"/>
    <n v="1612918.7000000002"/>
  </r>
  <r>
    <s v="2023"/>
    <x v="0"/>
    <x v="0"/>
    <x v="0"/>
    <x v="0"/>
    <s v="2 - Poder Ejecutivo"/>
    <s v="0213 - MINISTERIO DE TURISMO"/>
    <x v="3"/>
    <x v="17"/>
    <s v="2.9.03 - Turismo"/>
    <s v="2.2 - CONTRATACIÓN DE SERVICIOS"/>
    <s v="2.2.3 - VIÁTICOS"/>
    <s v="N"/>
    <s v="00 - N/A"/>
    <s v="20 - FONDOS CON DESTINO ESPECÍFICO"/>
    <s v="(en blanco)"/>
    <s v="99 - MULTIPROVINCIAL"/>
    <n v="14100000"/>
    <n v="14100000"/>
    <n v="0"/>
  </r>
  <r>
    <s v="2023"/>
    <x v="0"/>
    <x v="0"/>
    <x v="0"/>
    <x v="0"/>
    <s v="2 - Poder Ejecutivo"/>
    <s v="0213 - MINISTERIO DE TURISMO"/>
    <x v="3"/>
    <x v="17"/>
    <s v="2.9.03 - Turismo"/>
    <s v="2.2 - CONTRATACIÓN DE SERVICIOS"/>
    <s v="2.2.4 - TRANSPORTE Y ALMACENAJE"/>
    <s v="N"/>
    <s v="00 - N/A"/>
    <s v="10 - FONDO GENERAL"/>
    <s v="(en blanco)"/>
    <s v="99 - MULTIPROVINCIAL"/>
    <n v="13050000"/>
    <n v="17595000"/>
    <n v="250000"/>
  </r>
  <r>
    <s v="2023"/>
    <x v="0"/>
    <x v="0"/>
    <x v="0"/>
    <x v="0"/>
    <s v="2 - Poder Ejecutivo"/>
    <s v="0213 - MINISTERIO DE TURISMO"/>
    <x v="3"/>
    <x v="17"/>
    <s v="2.9.03 - Turismo"/>
    <s v="2.2 - CONTRATACIÓN DE SERVICIOS"/>
    <s v="2.2.4 - TRANSPORTE Y ALMACENAJE"/>
    <s v="N"/>
    <s v="00 - N/A"/>
    <s v="20 - FONDOS CON DESTINO ESPECÍFICO"/>
    <s v="(en blanco)"/>
    <s v="99 - MULTIPROVINCIAL"/>
    <n v="1890000"/>
    <n v="1950000"/>
    <n v="0"/>
  </r>
  <r>
    <s v="2023"/>
    <x v="0"/>
    <x v="0"/>
    <x v="0"/>
    <x v="0"/>
    <s v="2 - Poder Ejecutivo"/>
    <s v="0213 - MINISTERIO DE TURISMO"/>
    <x v="3"/>
    <x v="17"/>
    <s v="2.9.03 - Turismo"/>
    <s v="2.2 - CONTRATACIÓN DE SERVICIOS"/>
    <s v="2.2.5 - ALQUILERES Y RENTAS"/>
    <s v="N"/>
    <s v="00 - N/A"/>
    <s v="10 - FONDO GENERAL"/>
    <s v="(en blanco)"/>
    <s v="99 - MULTIPROVINCIAL"/>
    <n v="145224836"/>
    <n v="142199817"/>
    <n v="15073975.809999997"/>
  </r>
  <r>
    <s v="2023"/>
    <x v="0"/>
    <x v="0"/>
    <x v="0"/>
    <x v="0"/>
    <s v="2 - Poder Ejecutivo"/>
    <s v="0213 - MINISTERIO DE TURISMO"/>
    <x v="3"/>
    <x v="17"/>
    <s v="2.9.03 - Turismo"/>
    <s v="2.2 - CONTRATACIÓN DE SERVICIOS"/>
    <s v="2.2.5 - ALQUILERES Y RENTAS"/>
    <s v="N"/>
    <s v="00 - N/A"/>
    <s v="20 - FONDOS CON DESTINO ESPECÍFICO"/>
    <s v="(en blanco)"/>
    <s v="99 - MULTIPROVINCIAL"/>
    <n v="12100000"/>
    <n v="22100000"/>
    <n v="1345297.08"/>
  </r>
  <r>
    <s v="2023"/>
    <x v="0"/>
    <x v="0"/>
    <x v="0"/>
    <x v="0"/>
    <s v="2 - Poder Ejecutivo"/>
    <s v="0213 - MINISTERIO DE TURISMO"/>
    <x v="3"/>
    <x v="17"/>
    <s v="2.9.03 - Turismo"/>
    <s v="2.2 - CONTRATACIÓN DE SERVICIOS"/>
    <s v="2.2.6 - SEGUROS"/>
    <s v="N"/>
    <s v="00 - N/A"/>
    <s v="10 - FONDO GENERAL"/>
    <s v="(en blanco)"/>
    <s v="99 - MULTIPROVINCIAL"/>
    <n v="42987834"/>
    <n v="42987834"/>
    <n v="1505634.5499999998"/>
  </r>
  <r>
    <s v="2023"/>
    <x v="0"/>
    <x v="0"/>
    <x v="0"/>
    <x v="0"/>
    <s v="2 - Poder Ejecutivo"/>
    <s v="0213 - MINISTERIO DE TURISMO"/>
    <x v="3"/>
    <x v="17"/>
    <s v="2.9.03 - Turismo"/>
    <s v="2.2 - CONTRATACIÓN DE SERVICIOS"/>
    <s v="2.2.6 - SEGUROS"/>
    <s v="N"/>
    <s v="00 - N/A"/>
    <s v="20 - FONDOS CON DESTINO ESPECÍFICO"/>
    <s v="(en blanco)"/>
    <s v="99 - MULTIPROVINCIAL"/>
    <n v="21112500"/>
    <n v="21112500"/>
    <n v="2489228.4300000002"/>
  </r>
  <r>
    <s v="2023"/>
    <x v="0"/>
    <x v="0"/>
    <x v="0"/>
    <x v="0"/>
    <s v="2 - Poder Ejecutivo"/>
    <s v="0213 - MINISTERIO DE TURISMO"/>
    <x v="3"/>
    <x v="17"/>
    <s v="2.9.03 - Turismo"/>
    <s v="2.2 - CONTRATACIÓN DE SERVICIOS"/>
    <s v="2.2.7 - SERVICIOS DE CONSERVACIÓN, REPARACIONES MENORES E INSTALACIONES TEMPORALES"/>
    <s v="N"/>
    <s v="00 - N/A"/>
    <s v="10 - FONDO GENERAL"/>
    <s v="(en blanco)"/>
    <s v="99 - MULTIPROVINCIAL"/>
    <n v="57110000"/>
    <n v="58680290"/>
    <n v="2350534.9900000002"/>
  </r>
  <r>
    <s v="2023"/>
    <x v="0"/>
    <x v="0"/>
    <x v="0"/>
    <x v="0"/>
    <s v="2 - Poder Ejecutivo"/>
    <s v="0213 - MINISTERIO DE TURISMO"/>
    <x v="3"/>
    <x v="17"/>
    <s v="2.9.03 - Turismo"/>
    <s v="2.2 - CONTRATACIÓN DE SERVICIOS"/>
    <s v="2.2.7 - SERVICIOS DE CONSERVACIÓN, REPARACIONES MENORES E INSTALACIONES TEMPORALES"/>
    <s v="N"/>
    <s v="00 - N/A"/>
    <s v="20 - FONDOS CON DESTINO ESPECÍFICO"/>
    <s v="(en blanco)"/>
    <s v="99 - MULTIPROVINCIAL"/>
    <n v="11680000"/>
    <n v="12480000"/>
    <n v="494326.17"/>
  </r>
  <r>
    <s v="2023"/>
    <x v="0"/>
    <x v="0"/>
    <x v="0"/>
    <x v="0"/>
    <s v="2 - Poder Ejecutivo"/>
    <s v="0213 - MINISTERIO DE TURISMO"/>
    <x v="3"/>
    <x v="17"/>
    <s v="2.9.03 - Turismo"/>
    <s v="2.2 - CONTRATACIÓN DE SERVICIOS"/>
    <s v="2.2.8 - OTROS SERVICIOS NO INCLUIDOS EN CONCEPTOS ANTERIORES"/>
    <s v="N"/>
    <s v="00 - N/A"/>
    <s v="10 - FONDO GENERAL"/>
    <s v="(en blanco)"/>
    <s v="99 - MULTIPROVINCIAL"/>
    <n v="104695660"/>
    <n v="100855502.45"/>
    <n v="1631931.7000000002"/>
  </r>
  <r>
    <s v="2023"/>
    <x v="0"/>
    <x v="0"/>
    <x v="0"/>
    <x v="0"/>
    <s v="2 - Poder Ejecutivo"/>
    <s v="0213 - MINISTERIO DE TURISMO"/>
    <x v="3"/>
    <x v="17"/>
    <s v="2.9.03 - Turismo"/>
    <s v="2.2 - CONTRATACIÓN DE SERVICIOS"/>
    <s v="2.2.8 - OTROS SERVICIOS NO INCLUIDOS EN CONCEPTOS ANTERIORES"/>
    <s v="N"/>
    <s v="00 - N/A"/>
    <s v="20 - FONDOS CON DESTINO ESPECÍFICO"/>
    <s v="(en blanco)"/>
    <s v="99 - MULTIPROVINCIAL"/>
    <n v="69994690"/>
    <n v="49549690"/>
    <n v="4443839.08"/>
  </r>
  <r>
    <s v="2023"/>
    <x v="0"/>
    <x v="0"/>
    <x v="0"/>
    <x v="0"/>
    <s v="2 - Poder Ejecutivo"/>
    <s v="0213 - MINISTERIO DE TURISMO"/>
    <x v="3"/>
    <x v="17"/>
    <s v="2.9.03 - Turismo"/>
    <s v="2.2 - CONTRATACIÓN DE SERVICIOS"/>
    <s v="2.2.9 - OTRAS CONTRATACIONES DE SERVICIOS"/>
    <s v="N"/>
    <s v="00 - N/A"/>
    <s v="10 - FONDO GENERAL"/>
    <s v="(en blanco)"/>
    <s v="99 - MULTIPROVINCIAL"/>
    <n v="26350000"/>
    <n v="27176980"/>
    <n v="2729700"/>
  </r>
  <r>
    <s v="2023"/>
    <x v="0"/>
    <x v="0"/>
    <x v="0"/>
    <x v="0"/>
    <s v="2 - Poder Ejecutivo"/>
    <s v="0213 - MINISTERIO DE TURISMO"/>
    <x v="3"/>
    <x v="17"/>
    <s v="2.9.03 - Turismo"/>
    <s v="2.2 - CONTRATACIÓN DE SERVICIOS"/>
    <s v="2.2.9 - OTRAS CONTRATACIONES DE SERVICIOS"/>
    <s v="N"/>
    <s v="00 - N/A"/>
    <s v="20 - FONDOS CON DESTINO ESPECÍFICO"/>
    <s v="(en blanco)"/>
    <s v="99 - MULTIPROVINCIAL"/>
    <n v="13000000"/>
    <n v="13000000"/>
    <n v="637825"/>
  </r>
  <r>
    <s v="2023"/>
    <x v="0"/>
    <x v="0"/>
    <x v="0"/>
    <x v="0"/>
    <s v="2 - Poder Ejecutivo"/>
    <s v="0213 - MINISTERIO DE TURISMO"/>
    <x v="3"/>
    <x v="17"/>
    <s v="2.9.03 - Turismo"/>
    <s v="2.3 - MATERIALES Y SUMINISTROS"/>
    <s v="2.3.1 - ALIMENTOS Y PRODUCTOS AGROFORESTALES"/>
    <s v="N"/>
    <s v="00 - N/A"/>
    <s v="10 - FONDO GENERAL"/>
    <s v="(en blanco)"/>
    <s v="99 - MULTIPROVINCIAL"/>
    <n v="5524498"/>
    <n v="6160748"/>
    <n v="9967.43"/>
  </r>
  <r>
    <s v="2023"/>
    <x v="0"/>
    <x v="0"/>
    <x v="0"/>
    <x v="0"/>
    <s v="2 - Poder Ejecutivo"/>
    <s v="0213 - MINISTERIO DE TURISMO"/>
    <x v="3"/>
    <x v="17"/>
    <s v="2.9.03 - Turismo"/>
    <s v="2.3 - MATERIALES Y SUMINISTROS"/>
    <s v="2.3.1 - ALIMENTOS Y PRODUCTOS AGROFORESTALES"/>
    <s v="N"/>
    <s v="00 - N/A"/>
    <s v="20 - FONDOS CON DESTINO ESPECÍFICO"/>
    <s v="(en blanco)"/>
    <s v="99 - MULTIPROVINCIAL"/>
    <n v="700000"/>
    <n v="1200000"/>
    <n v="39346.5"/>
  </r>
  <r>
    <s v="2023"/>
    <x v="0"/>
    <x v="0"/>
    <x v="0"/>
    <x v="0"/>
    <s v="2 - Poder Ejecutivo"/>
    <s v="0213 - MINISTERIO DE TURISMO"/>
    <x v="3"/>
    <x v="17"/>
    <s v="2.9.03 - Turismo"/>
    <s v="2.3 - MATERIALES Y SUMINISTROS"/>
    <s v="2.3.2 - TEXTILES Y VESTUARIOS"/>
    <s v="N"/>
    <s v="00 - N/A"/>
    <s v="10 - FONDO GENERAL"/>
    <s v="(en blanco)"/>
    <s v="99 - MULTIPROVINCIAL"/>
    <n v="7872816"/>
    <n v="11814866"/>
    <n v="0"/>
  </r>
  <r>
    <s v="2023"/>
    <x v="0"/>
    <x v="0"/>
    <x v="0"/>
    <x v="0"/>
    <s v="2 - Poder Ejecutivo"/>
    <s v="0213 - MINISTERIO DE TURISMO"/>
    <x v="3"/>
    <x v="17"/>
    <s v="2.9.03 - Turismo"/>
    <s v="2.3 - MATERIALES Y SUMINISTROS"/>
    <s v="2.3.2 - TEXTILES Y VESTUARIOS"/>
    <s v="N"/>
    <s v="00 - N/A"/>
    <s v="20 - FONDOS CON DESTINO ESPECÍFICO"/>
    <s v="(en blanco)"/>
    <s v="99 - MULTIPROVINCIAL"/>
    <n v="2700000"/>
    <n v="3600000"/>
    <n v="388220"/>
  </r>
  <r>
    <s v="2023"/>
    <x v="0"/>
    <x v="0"/>
    <x v="0"/>
    <x v="0"/>
    <s v="2 - Poder Ejecutivo"/>
    <s v="0213 - MINISTERIO DE TURISMO"/>
    <x v="3"/>
    <x v="17"/>
    <s v="2.9.03 - Turismo"/>
    <s v="2.3 - MATERIALES Y SUMINISTROS"/>
    <s v="2.3.3 - PAPEL, CARTÓN E IMPRESOS"/>
    <s v="N"/>
    <s v="00 - N/A"/>
    <s v="10 - FONDO GENERAL"/>
    <s v="(en blanco)"/>
    <s v="99 - MULTIPROVINCIAL"/>
    <n v="7413291"/>
    <n v="5646701"/>
    <n v="0"/>
  </r>
  <r>
    <s v="2023"/>
    <x v="0"/>
    <x v="0"/>
    <x v="0"/>
    <x v="0"/>
    <s v="2 - Poder Ejecutivo"/>
    <s v="0213 - MINISTERIO DE TURISMO"/>
    <x v="3"/>
    <x v="17"/>
    <s v="2.9.03 - Turismo"/>
    <s v="2.3 - MATERIALES Y SUMINISTROS"/>
    <s v="2.3.3 - PAPEL, CARTÓN E IMPRESOS"/>
    <s v="N"/>
    <s v="00 - N/A"/>
    <s v="20 - FONDOS CON DESTINO ESPECÍFICO"/>
    <s v="(en blanco)"/>
    <s v="99 - MULTIPROVINCIAL"/>
    <n v="800000"/>
    <n v="1200000"/>
    <n v="11687.9"/>
  </r>
  <r>
    <s v="2023"/>
    <x v="0"/>
    <x v="0"/>
    <x v="0"/>
    <x v="0"/>
    <s v="2 - Poder Ejecutivo"/>
    <s v="0213 - MINISTERIO DE TURISMO"/>
    <x v="3"/>
    <x v="17"/>
    <s v="2.9.03 - Turismo"/>
    <s v="2.3 - MATERIALES Y SUMINISTROS"/>
    <s v="2.3.4 - PRODUCTOS FARMACÉUTICOS"/>
    <s v="N"/>
    <s v="00 - N/A"/>
    <s v="20 - FONDOS CON DESTINO ESPECÍFICO"/>
    <s v="(en blanco)"/>
    <s v="99 - MULTIPROVINCIAL"/>
    <n v="25000"/>
    <n v="50000"/>
    <n v="0"/>
  </r>
  <r>
    <s v="2023"/>
    <x v="0"/>
    <x v="0"/>
    <x v="0"/>
    <x v="0"/>
    <s v="2 - Poder Ejecutivo"/>
    <s v="0213 - MINISTERIO DE TURISMO"/>
    <x v="3"/>
    <x v="17"/>
    <s v="2.9.03 - Turismo"/>
    <s v="2.3 - MATERIALES Y SUMINISTROS"/>
    <s v="2.3.5 - CUERO, CAUCHO Y PLÁSTICO"/>
    <s v="N"/>
    <s v="00 - N/A"/>
    <s v="10 - FONDO GENERAL"/>
    <s v="(en blanco)"/>
    <s v="99 - MULTIPROVINCIAL"/>
    <n v="7640595"/>
    <n v="4193960"/>
    <n v="164548.64000000001"/>
  </r>
  <r>
    <s v="2023"/>
    <x v="0"/>
    <x v="0"/>
    <x v="0"/>
    <x v="0"/>
    <s v="2 - Poder Ejecutivo"/>
    <s v="0213 - MINISTERIO DE TURISMO"/>
    <x v="3"/>
    <x v="17"/>
    <s v="2.9.03 - Turismo"/>
    <s v="2.3 - MATERIALES Y SUMINISTROS"/>
    <s v="2.3.5 - CUERO, CAUCHO Y PLÁSTICO"/>
    <s v="N"/>
    <s v="00 - N/A"/>
    <s v="20 - FONDOS CON DESTINO ESPECÍFICO"/>
    <s v="(en blanco)"/>
    <s v="99 - MULTIPROVINCIAL"/>
    <n v="3100000"/>
    <n v="5600000"/>
    <n v="0"/>
  </r>
  <r>
    <s v="2023"/>
    <x v="0"/>
    <x v="0"/>
    <x v="0"/>
    <x v="0"/>
    <s v="2 - Poder Ejecutivo"/>
    <s v="0213 - MINISTERIO DE TURISMO"/>
    <x v="3"/>
    <x v="17"/>
    <s v="2.9.03 - Turismo"/>
    <s v="2.3 - MATERIALES Y SUMINISTROS"/>
    <s v="2.3.6 - PRODUCTOS DE MINERALES, METÁLICOS Y NO METÁLICOS"/>
    <s v="N"/>
    <s v="00 - N/A"/>
    <s v="10 - FONDO GENERAL"/>
    <s v="(en blanco)"/>
    <s v="99 - MULTIPROVINCIAL"/>
    <n v="2313734"/>
    <n v="4496873"/>
    <n v="0"/>
  </r>
  <r>
    <s v="2023"/>
    <x v="0"/>
    <x v="0"/>
    <x v="0"/>
    <x v="0"/>
    <s v="2 - Poder Ejecutivo"/>
    <s v="0213 - MINISTERIO DE TURISMO"/>
    <x v="3"/>
    <x v="17"/>
    <s v="2.9.03 - Turismo"/>
    <s v="2.3 - MATERIALES Y SUMINISTROS"/>
    <s v="2.3.6 - PRODUCTOS DE MINERALES, METÁLICOS Y NO METÁLICOS"/>
    <s v="N"/>
    <s v="00 - N/A"/>
    <s v="20 - FONDOS CON DESTINO ESPECÍFICO"/>
    <s v="(en blanco)"/>
    <s v="99 - MULTIPROVINCIAL"/>
    <n v="2500000"/>
    <n v="2650000"/>
    <n v="0"/>
  </r>
  <r>
    <s v="2023"/>
    <x v="0"/>
    <x v="0"/>
    <x v="0"/>
    <x v="0"/>
    <s v="2 - Poder Ejecutivo"/>
    <s v="0213 - MINISTERIO DE TURISMO"/>
    <x v="3"/>
    <x v="17"/>
    <s v="2.9.03 - Turismo"/>
    <s v="2.3 - MATERIALES Y SUMINISTROS"/>
    <s v="2.3.7 - COMBUSTIBLES, LUBRICANTES, PRODUCTOS QUÍMICOS Y CONEXOS"/>
    <s v="N"/>
    <s v="00 - N/A"/>
    <s v="10 - FONDO GENERAL"/>
    <s v="(en blanco)"/>
    <s v="99 - MULTIPROVINCIAL"/>
    <n v="43717798"/>
    <n v="44193113"/>
    <n v="9664.4500000000007"/>
  </r>
  <r>
    <s v="2023"/>
    <x v="0"/>
    <x v="0"/>
    <x v="0"/>
    <x v="0"/>
    <s v="2 - Poder Ejecutivo"/>
    <s v="0213 - MINISTERIO DE TURISMO"/>
    <x v="3"/>
    <x v="17"/>
    <s v="2.9.03 - Turismo"/>
    <s v="2.3 - MATERIALES Y SUMINISTROS"/>
    <s v="2.3.7 - COMBUSTIBLES, LUBRICANTES, PRODUCTOS QUÍMICOS Y CONEXOS"/>
    <s v="N"/>
    <s v="00 - N/A"/>
    <s v="20 - FONDOS CON DESTINO ESPECÍFICO"/>
    <s v="(en blanco)"/>
    <s v="99 - MULTIPROVINCIAL"/>
    <n v="15600000"/>
    <n v="20600000"/>
    <n v="0"/>
  </r>
  <r>
    <s v="2023"/>
    <x v="0"/>
    <x v="0"/>
    <x v="0"/>
    <x v="0"/>
    <s v="2 - Poder Ejecutivo"/>
    <s v="0213 - MINISTERIO DE TURISMO"/>
    <x v="3"/>
    <x v="17"/>
    <s v="2.9.03 - Turismo"/>
    <s v="2.3 - MATERIALES Y SUMINISTROS"/>
    <s v="2.3.9 - PRODUCTOS Y ÚTILES VARIOS"/>
    <s v="N"/>
    <s v="00 - N/A"/>
    <s v="10 - FONDO GENERAL"/>
    <s v="(en blanco)"/>
    <s v="99 - MULTIPROVINCIAL"/>
    <n v="67232094"/>
    <n v="36848701"/>
    <n v="0"/>
  </r>
  <r>
    <s v="2023"/>
    <x v="0"/>
    <x v="0"/>
    <x v="0"/>
    <x v="0"/>
    <s v="2 - Poder Ejecutivo"/>
    <s v="0213 - MINISTERIO DE TURISMO"/>
    <x v="3"/>
    <x v="17"/>
    <s v="2.9.03 - Turismo"/>
    <s v="2.3 - MATERIALES Y SUMINISTROS"/>
    <s v="2.3.9 - PRODUCTOS Y ÚTILES VARIOS"/>
    <s v="N"/>
    <s v="00 - N/A"/>
    <s v="20 - FONDOS CON DESTINO ESPECÍFICO"/>
    <s v="(en blanco)"/>
    <s v="99 - MULTIPROVINCIAL"/>
    <n v="15200000"/>
    <n v="18000000"/>
    <n v="156639.57"/>
  </r>
  <r>
    <s v="2023"/>
    <x v="0"/>
    <x v="0"/>
    <x v="0"/>
    <x v="0"/>
    <s v="2 - Poder Ejecutivo"/>
    <s v="0214 - PROCURADURÍA GENERAL DE LA REPÚBLICA"/>
    <x v="0"/>
    <x v="1"/>
    <s v="1.4.03 - Administración y servicios de justicia"/>
    <s v="2.1 - REMUNERACIONES Y CONTRIBUCIONES"/>
    <s v="2.1.1 - REMUNERACIONES"/>
    <s v="N"/>
    <s v="00 - N/A"/>
    <s v="10 - FONDO GENERAL"/>
    <s v="(en blanco)"/>
    <s v="99 - MULTIPROVINCIAL"/>
    <n v="3541611503"/>
    <n v="3551456760.96"/>
    <n v="887864190.24000013"/>
  </r>
  <r>
    <s v="2023"/>
    <x v="0"/>
    <x v="0"/>
    <x v="0"/>
    <x v="0"/>
    <s v="2 - Poder Ejecutivo"/>
    <s v="0214 - PROCURADURÍA GENERAL DE LA REPÚBLICA"/>
    <x v="0"/>
    <x v="1"/>
    <s v="1.4.03 - Administración y servicios de justicia"/>
    <s v="2.1 - REMUNERACIONES Y CONTRIBUCIONES"/>
    <s v="2.1.1 - REMUNERACIONES"/>
    <s v="N"/>
    <s v="00 - N/A"/>
    <s v="20 - FONDOS CON DESTINO ESPECÍFICO"/>
    <s v="(en blanco)"/>
    <s v="99 - MULTIPROVINCIAL"/>
    <n v="0"/>
    <n v="700000"/>
    <n v="116666.66"/>
  </r>
  <r>
    <s v="2023"/>
    <x v="0"/>
    <x v="0"/>
    <x v="0"/>
    <x v="0"/>
    <s v="2 - Poder Ejecutivo"/>
    <s v="0214 - PROCURADURÍA GENERAL DE LA REPÚBLICA"/>
    <x v="0"/>
    <x v="1"/>
    <s v="1.4.03 - Administración y servicios de justicia"/>
    <s v="2.1 - REMUNERACIONES Y CONTRIBUCIONES"/>
    <s v="2.1.2 - SOBRESUELDOS"/>
    <s v="N"/>
    <s v="00 - N/A"/>
    <s v="10 - FONDO GENERAL"/>
    <s v="(en blanco)"/>
    <s v="99 - MULTIPROVINCIAL"/>
    <n v="927862568"/>
    <n v="962272666.03999996"/>
    <n v="581696413.4000001"/>
  </r>
  <r>
    <s v="2023"/>
    <x v="0"/>
    <x v="0"/>
    <x v="0"/>
    <x v="0"/>
    <s v="2 - Poder Ejecutivo"/>
    <s v="0214 - PROCURADURÍA GENERAL DE LA REPÚBLICA"/>
    <x v="0"/>
    <x v="1"/>
    <s v="1.4.03 - Administración y servicios de justicia"/>
    <s v="2.1 - REMUNERACIONES Y CONTRIBUCIONES"/>
    <s v="2.1.2 - SOBRESUELDOS"/>
    <s v="N"/>
    <s v="00 - N/A"/>
    <s v="20 - FONDOS CON DESTINO ESPECÍFICO"/>
    <s v="(en blanco)"/>
    <s v="99 - MULTIPROVINCIAL"/>
    <n v="224813571"/>
    <n v="224813571"/>
    <n v="37468928.5"/>
  </r>
  <r>
    <s v="2023"/>
    <x v="0"/>
    <x v="0"/>
    <x v="0"/>
    <x v="0"/>
    <s v="2 - Poder Ejecutivo"/>
    <s v="0214 - PROCURADURÍA GENERAL DE LA REPÚBLICA"/>
    <x v="0"/>
    <x v="1"/>
    <s v="1.4.03 - Administración y servicios de justicia"/>
    <s v="2.1 - REMUNERACIONES Y CONTRIBUCIONES"/>
    <s v="2.1.3 - DIETAS Y GASTOS DE REPRESENTACIÓN"/>
    <s v="N"/>
    <s v="00 - N/A"/>
    <s v="10 - FONDO GENERAL"/>
    <s v="(en blanco)"/>
    <s v="99 - MULTIPROVINCIAL"/>
    <n v="70064956"/>
    <n v="25509600"/>
    <n v="6377400"/>
  </r>
  <r>
    <s v="2023"/>
    <x v="0"/>
    <x v="0"/>
    <x v="0"/>
    <x v="0"/>
    <s v="2 - Poder Ejecutivo"/>
    <s v="0214 - PROCURADURÍA GENERAL DE LA REPÚBLICA"/>
    <x v="0"/>
    <x v="1"/>
    <s v="1.4.03 - Administración y servicios de justicia"/>
    <s v="2.1 - REMUNERACIONES Y CONTRIBUCIONES"/>
    <s v="2.1.3 - DIETAS Y GASTOS DE REPRESENTACIÓN"/>
    <s v="N"/>
    <s v="00 - N/A"/>
    <s v="20 - FONDOS CON DESTINO ESPECÍFICO"/>
    <s v="(en blanco)"/>
    <s v="99 - MULTIPROVINCIAL"/>
    <n v="0"/>
    <n v="6000000"/>
    <n v="500000"/>
  </r>
  <r>
    <s v="2023"/>
    <x v="0"/>
    <x v="0"/>
    <x v="0"/>
    <x v="0"/>
    <s v="2 - Poder Ejecutivo"/>
    <s v="0214 - PROCURADURÍA GENERAL DE LA REPÚBLICA"/>
    <x v="0"/>
    <x v="1"/>
    <s v="1.4.03 - Administración y servicios de justicia"/>
    <s v="2.2 - CONTRATACIÓN DE SERVICIOS"/>
    <s v="2.2.1 - SERVICIOS BÁSICOS"/>
    <s v="N"/>
    <s v="00 - N/A"/>
    <s v="10 - FONDO GENERAL"/>
    <s v="(en blanco)"/>
    <s v="99 - MULTIPROVINCIAL"/>
    <n v="76000000"/>
    <n v="76000000"/>
    <n v="18999999.990000002"/>
  </r>
  <r>
    <s v="2023"/>
    <x v="0"/>
    <x v="0"/>
    <x v="0"/>
    <x v="0"/>
    <s v="2 - Poder Ejecutivo"/>
    <s v="0214 - PROCURADURÍA GENERAL DE LA REPÚBLICA"/>
    <x v="0"/>
    <x v="1"/>
    <s v="1.4.03 - Administración y servicios de justicia"/>
    <s v="2.2 - CONTRATACIÓN DE SERVICIOS"/>
    <s v="2.2.1 - SERVICIOS BÁSICOS"/>
    <s v="N"/>
    <s v="00 - N/A"/>
    <s v="20 - FONDOS CON DESTINO ESPECÍFICO"/>
    <s v="(en blanco)"/>
    <s v="99 - MULTIPROVINCIAL"/>
    <n v="283037613"/>
    <n v="287337999.63999999"/>
    <n v="47889666.609999999"/>
  </r>
  <r>
    <s v="2023"/>
    <x v="0"/>
    <x v="0"/>
    <x v="0"/>
    <x v="0"/>
    <s v="2 - Poder Ejecutivo"/>
    <s v="0214 - PROCURADURÍA GENERAL DE LA REPÚBLICA"/>
    <x v="0"/>
    <x v="1"/>
    <s v="1.4.03 - Administración y servicios de justicia"/>
    <s v="2.2 - CONTRATACIÓN DE SERVICIOS"/>
    <s v="2.2.2 - PUBLICIDAD, IMPRESIÓN Y ENCUADERNACIÓN"/>
    <s v="N"/>
    <s v="00 - N/A"/>
    <s v="20 - FONDOS CON DESTINO ESPECÍFICO"/>
    <s v="(en blanco)"/>
    <s v="99 - MULTIPROVINCIAL"/>
    <n v="16300132"/>
    <n v="7800000"/>
    <n v="1300000"/>
  </r>
  <r>
    <s v="2023"/>
    <x v="0"/>
    <x v="0"/>
    <x v="0"/>
    <x v="0"/>
    <s v="2 - Poder Ejecutivo"/>
    <s v="0214 - PROCURADURÍA GENERAL DE LA REPÚBLICA"/>
    <x v="0"/>
    <x v="1"/>
    <s v="1.4.03 - Administración y servicios de justicia"/>
    <s v="2.2 - CONTRATACIÓN DE SERVICIOS"/>
    <s v="2.2.3 - VIÁTICOS"/>
    <s v="N"/>
    <s v="00 - N/A"/>
    <s v="20 - FONDOS CON DESTINO ESPECÍFICO"/>
    <s v="(en blanco)"/>
    <s v="99 - MULTIPROVINCIAL"/>
    <n v="16210602"/>
    <n v="31000000"/>
    <n v="5166666.66"/>
  </r>
  <r>
    <s v="2023"/>
    <x v="0"/>
    <x v="0"/>
    <x v="0"/>
    <x v="0"/>
    <s v="2 - Poder Ejecutivo"/>
    <s v="0214 - PROCURADURÍA GENERAL DE LA REPÚBLICA"/>
    <x v="0"/>
    <x v="1"/>
    <s v="1.4.03 - Administración y servicios de justicia"/>
    <s v="2.2 - CONTRATACIÓN DE SERVICIOS"/>
    <s v="2.2.4 - TRANSPORTE Y ALMACENAJE"/>
    <s v="N"/>
    <s v="00 - N/A"/>
    <s v="10 - FONDO GENERAL"/>
    <s v="(en blanco)"/>
    <s v="99 - MULTIPROVINCIAL"/>
    <n v="0"/>
    <n v="300000"/>
    <n v="75000"/>
  </r>
  <r>
    <s v="2023"/>
    <x v="0"/>
    <x v="0"/>
    <x v="0"/>
    <x v="0"/>
    <s v="2 - Poder Ejecutivo"/>
    <s v="0214 - PROCURADURÍA GENERAL DE LA REPÚBLICA"/>
    <x v="0"/>
    <x v="1"/>
    <s v="1.4.03 - Administración y servicios de justicia"/>
    <s v="2.2 - CONTRATACIÓN DE SERVICIOS"/>
    <s v="2.2.4 - TRANSPORTE Y ALMACENAJE"/>
    <s v="N"/>
    <s v="00 - N/A"/>
    <s v="20 - FONDOS CON DESTINO ESPECÍFICO"/>
    <s v="(en blanco)"/>
    <s v="99 - MULTIPROVINCIAL"/>
    <n v="3000000"/>
    <n v="13400000"/>
    <n v="2233333.34"/>
  </r>
  <r>
    <s v="2023"/>
    <x v="0"/>
    <x v="0"/>
    <x v="0"/>
    <x v="0"/>
    <s v="2 - Poder Ejecutivo"/>
    <s v="0214 - PROCURADURÍA GENERAL DE LA REPÚBLICA"/>
    <x v="0"/>
    <x v="1"/>
    <s v="1.4.03 - Administración y servicios de justicia"/>
    <s v="2.2 - CONTRATACIÓN DE SERVICIOS"/>
    <s v="2.2.5 - ALQUILERES Y RENTAS"/>
    <s v="N"/>
    <s v="00 - N/A"/>
    <s v="10 - FONDO GENERAL"/>
    <s v="(en blanco)"/>
    <s v="99 - MULTIPROVINCIAL"/>
    <n v="8790000"/>
    <n v="8790000"/>
    <n v="2197500"/>
  </r>
  <r>
    <s v="2023"/>
    <x v="0"/>
    <x v="0"/>
    <x v="0"/>
    <x v="0"/>
    <s v="2 - Poder Ejecutivo"/>
    <s v="0214 - PROCURADURÍA GENERAL DE LA REPÚBLICA"/>
    <x v="0"/>
    <x v="1"/>
    <s v="1.4.03 - Administración y servicios de justicia"/>
    <s v="2.2 - CONTRATACIÓN DE SERVICIOS"/>
    <s v="2.2.5 - ALQUILERES Y RENTAS"/>
    <s v="N"/>
    <s v="00 - N/A"/>
    <s v="20 - FONDOS CON DESTINO ESPECÍFICO"/>
    <s v="(en blanco)"/>
    <s v="99 - MULTIPROVINCIAL"/>
    <n v="136848087"/>
    <n v="198101400"/>
    <n v="33016900"/>
  </r>
  <r>
    <s v="2023"/>
    <x v="0"/>
    <x v="0"/>
    <x v="0"/>
    <x v="0"/>
    <s v="2 - Poder Ejecutivo"/>
    <s v="0214 - PROCURADURÍA GENERAL DE LA REPÚBLICA"/>
    <x v="0"/>
    <x v="1"/>
    <s v="1.4.03 - Administración y servicios de justicia"/>
    <s v="2.2 - CONTRATACIÓN DE SERVICIOS"/>
    <s v="2.2.6 - SEGUROS"/>
    <s v="N"/>
    <s v="00 - N/A"/>
    <s v="10 - FONDO GENERAL"/>
    <s v="(en blanco)"/>
    <s v="99 - MULTIPROVINCIAL"/>
    <n v="176837602"/>
    <n v="132837602"/>
    <n v="33209400.509999998"/>
  </r>
  <r>
    <s v="2023"/>
    <x v="0"/>
    <x v="0"/>
    <x v="0"/>
    <x v="0"/>
    <s v="2 - Poder Ejecutivo"/>
    <s v="0214 - PROCURADURÍA GENERAL DE LA REPÚBLICA"/>
    <x v="0"/>
    <x v="1"/>
    <s v="1.4.03 - Administración y servicios de justicia"/>
    <s v="2.2 - CONTRATACIÓN DE SERVICIOS"/>
    <s v="2.2.7 - SERVICIOS DE CONSERVACIÓN, REPARACIONES MENORES E INSTALACIONES TEMPORALES"/>
    <s v="N"/>
    <s v="00 - N/A"/>
    <s v="10 - FONDO GENERAL"/>
    <s v="(en blanco)"/>
    <s v="99 - MULTIPROVINCIAL"/>
    <n v="40000000"/>
    <n v="25706388"/>
    <n v="6426597"/>
  </r>
  <r>
    <s v="2023"/>
    <x v="0"/>
    <x v="0"/>
    <x v="0"/>
    <x v="0"/>
    <s v="2 - Poder Ejecutivo"/>
    <s v="0214 - PROCURADURÍA GENERAL DE LA REPÚBLICA"/>
    <x v="0"/>
    <x v="1"/>
    <s v="1.4.03 - Administración y servicios de justicia"/>
    <s v="2.2 - CONTRATACIÓN DE SERVICIOS"/>
    <s v="2.2.7 - SERVICIOS DE CONSERVACIÓN, REPARACIONES MENORES E INSTALACIONES TEMPORALES"/>
    <s v="N"/>
    <s v="00 - N/A"/>
    <s v="20 - FONDOS CON DESTINO ESPECÍFICO"/>
    <s v="(en blanco)"/>
    <s v="99 - MULTIPROVINCIAL"/>
    <n v="13000000"/>
    <n v="31716395"/>
    <n v="5286065.8000000007"/>
  </r>
  <r>
    <s v="2023"/>
    <x v="0"/>
    <x v="0"/>
    <x v="0"/>
    <x v="0"/>
    <s v="2 - Poder Ejecutivo"/>
    <s v="0214 - PROCURADURÍA GENERAL DE LA REPÚBLICA"/>
    <x v="0"/>
    <x v="1"/>
    <s v="1.4.03 - Administración y servicios de justicia"/>
    <s v="2.2 - CONTRATACIÓN DE SERVICIOS"/>
    <s v="2.2.8 - OTROS SERVICIOS NO INCLUIDOS EN CONCEPTOS ANTERIORES"/>
    <s v="N"/>
    <s v="00 - N/A"/>
    <s v="10 - FONDO GENERAL"/>
    <s v="(en blanco)"/>
    <s v="99 - MULTIPROVINCIAL"/>
    <n v="13092049"/>
    <n v="11000000"/>
    <n v="2750000.0100000002"/>
  </r>
  <r>
    <s v="2023"/>
    <x v="0"/>
    <x v="0"/>
    <x v="0"/>
    <x v="0"/>
    <s v="2 - Poder Ejecutivo"/>
    <s v="0214 - PROCURADURÍA GENERAL DE LA REPÚBLICA"/>
    <x v="0"/>
    <x v="1"/>
    <s v="1.4.03 - Administración y servicios de justicia"/>
    <s v="2.2 - CONTRATACIÓN DE SERVICIOS"/>
    <s v="2.2.8 - OTROS SERVICIOS NO INCLUIDOS EN CONCEPTOS ANTERIORES"/>
    <s v="N"/>
    <s v="00 - N/A"/>
    <s v="20 - FONDOS CON DESTINO ESPECÍFICO"/>
    <s v="(en blanco)"/>
    <s v="99 - MULTIPROVINCIAL"/>
    <n v="314636239"/>
    <n v="96619251.930000007"/>
    <n v="16103203.67"/>
  </r>
  <r>
    <s v="2023"/>
    <x v="0"/>
    <x v="0"/>
    <x v="0"/>
    <x v="0"/>
    <s v="2 - Poder Ejecutivo"/>
    <s v="0214 - PROCURADURÍA GENERAL DE LA REPÚBLICA"/>
    <x v="0"/>
    <x v="1"/>
    <s v="1.4.03 - Administración y servicios de justicia"/>
    <s v="2.2 - CONTRATACIÓN DE SERVICIOS"/>
    <s v="2.2.9 - OTRAS CONTRATACIONES DE SERVICIOS"/>
    <s v="N"/>
    <s v="00 - N/A"/>
    <s v="20 - FONDOS CON DESTINO ESPECÍFICO"/>
    <s v="(en blanco)"/>
    <s v="99 - MULTIPROVINCIAL"/>
    <n v="12240679"/>
    <n v="12510679"/>
    <n v="2085113.1600000001"/>
  </r>
  <r>
    <s v="2023"/>
    <x v="0"/>
    <x v="0"/>
    <x v="0"/>
    <x v="0"/>
    <s v="2 - Poder Ejecutivo"/>
    <s v="0214 - PROCURADURÍA GENERAL DE LA REPÚBLICA"/>
    <x v="0"/>
    <x v="1"/>
    <s v="1.4.03 - Administración y servicios de justicia"/>
    <s v="2.3 - MATERIALES Y SUMINISTROS"/>
    <s v="2.3.1 - ALIMENTOS Y PRODUCTOS AGROFORESTALES"/>
    <s v="N"/>
    <s v="00 - N/A"/>
    <s v="20 - FONDOS CON DESTINO ESPECÍFICO"/>
    <s v="(en blanco)"/>
    <s v="99 - MULTIPROVINCIAL"/>
    <n v="748428924"/>
    <n v="829052264.88"/>
    <n v="127861744.74000001"/>
  </r>
  <r>
    <s v="2023"/>
    <x v="0"/>
    <x v="0"/>
    <x v="0"/>
    <x v="0"/>
    <s v="2 - Poder Ejecutivo"/>
    <s v="0214 - PROCURADURÍA GENERAL DE LA REPÚBLICA"/>
    <x v="0"/>
    <x v="1"/>
    <s v="1.4.03 - Administración y servicios de justicia"/>
    <s v="2.3 - MATERIALES Y SUMINISTROS"/>
    <s v="2.3.2 - TEXTILES Y VESTUARIOS"/>
    <s v="N"/>
    <s v="00 - N/A"/>
    <s v="20 - FONDOS CON DESTINO ESPECÍFICO"/>
    <s v="(en blanco)"/>
    <s v="99 - MULTIPROVINCIAL"/>
    <n v="6000000"/>
    <n v="9080000"/>
    <n v="756666.67000000016"/>
  </r>
  <r>
    <s v="2023"/>
    <x v="0"/>
    <x v="0"/>
    <x v="0"/>
    <x v="0"/>
    <s v="2 - Poder Ejecutivo"/>
    <s v="0214 - PROCURADURÍA GENERAL DE LA REPÚBLICA"/>
    <x v="0"/>
    <x v="1"/>
    <s v="1.4.03 - Administración y servicios de justicia"/>
    <s v="2.3 - MATERIALES Y SUMINISTROS"/>
    <s v="2.3.3 - PAPEL, CARTÓN E IMPRESOS"/>
    <s v="N"/>
    <s v="00 - N/A"/>
    <s v="20 - FONDOS CON DESTINO ESPECÍFICO"/>
    <s v="(en blanco)"/>
    <s v="99 - MULTIPROVINCIAL"/>
    <n v="18864017"/>
    <n v="34654446"/>
    <n v="2887870.51"/>
  </r>
  <r>
    <s v="2023"/>
    <x v="0"/>
    <x v="0"/>
    <x v="0"/>
    <x v="0"/>
    <s v="2 - Poder Ejecutivo"/>
    <s v="0214 - PROCURADURÍA GENERAL DE LA REPÚBLICA"/>
    <x v="0"/>
    <x v="1"/>
    <s v="1.4.03 - Administración y servicios de justicia"/>
    <s v="2.3 - MATERIALES Y SUMINISTROS"/>
    <s v="2.3.4 - PRODUCTOS FARMACÉUTICOS"/>
    <s v="N"/>
    <s v="00 - N/A"/>
    <s v="20 - FONDOS CON DESTINO ESPECÍFICO"/>
    <s v="(en blanco)"/>
    <s v="99 - MULTIPROVINCIAL"/>
    <n v="1175866"/>
    <n v="1275866"/>
    <n v="106322.16"/>
  </r>
  <r>
    <s v="2023"/>
    <x v="0"/>
    <x v="0"/>
    <x v="0"/>
    <x v="0"/>
    <s v="2 - Poder Ejecutivo"/>
    <s v="0214 - PROCURADURÍA GENERAL DE LA REPÚBLICA"/>
    <x v="0"/>
    <x v="1"/>
    <s v="1.4.03 - Administración y servicios de justicia"/>
    <s v="2.3 - MATERIALES Y SUMINISTROS"/>
    <s v="2.3.5 - CUERO, CAUCHO Y PLÁSTICO"/>
    <s v="N"/>
    <s v="00 - N/A"/>
    <s v="20 - FONDOS CON DESTINO ESPECÍFICO"/>
    <s v="(en blanco)"/>
    <s v="99 - MULTIPROVINCIAL"/>
    <n v="12279707"/>
    <n v="15737449"/>
    <n v="1311454.0899999999"/>
  </r>
  <r>
    <s v="2023"/>
    <x v="0"/>
    <x v="0"/>
    <x v="0"/>
    <x v="0"/>
    <s v="2 - Poder Ejecutivo"/>
    <s v="0214 - PROCURADURÍA GENERAL DE LA REPÚBLICA"/>
    <x v="0"/>
    <x v="1"/>
    <s v="1.4.03 - Administración y servicios de justicia"/>
    <s v="2.3 - MATERIALES Y SUMINISTROS"/>
    <s v="2.3.6 - PRODUCTOS DE MINERALES, METÁLICOS Y NO METÁLICOS"/>
    <s v="N"/>
    <s v="00 - N/A"/>
    <s v="20 - FONDOS CON DESTINO ESPECÍFICO"/>
    <s v="(en blanco)"/>
    <s v="99 - MULTIPROVINCIAL"/>
    <n v="7500000"/>
    <n v="14714953"/>
    <n v="1226246.0800000003"/>
  </r>
  <r>
    <s v="2023"/>
    <x v="0"/>
    <x v="0"/>
    <x v="0"/>
    <x v="0"/>
    <s v="2 - Poder Ejecutivo"/>
    <s v="0214 - PROCURADURÍA GENERAL DE LA REPÚBLICA"/>
    <x v="0"/>
    <x v="1"/>
    <s v="1.4.03 - Administración y servicios de justicia"/>
    <s v="2.3 - MATERIALES Y SUMINISTROS"/>
    <s v="2.3.7 - COMBUSTIBLES, LUBRICANTES, PRODUCTOS QUÍMICOS Y CONEXOS"/>
    <s v="N"/>
    <s v="00 - N/A"/>
    <s v="20 - FONDOS CON DESTINO ESPECÍFICO"/>
    <s v="(en blanco)"/>
    <s v="99 - MULTIPROVINCIAL"/>
    <n v="410746498"/>
    <n v="364385907"/>
    <n v="30365492.270000003"/>
  </r>
  <r>
    <s v="2023"/>
    <x v="0"/>
    <x v="0"/>
    <x v="0"/>
    <x v="0"/>
    <s v="2 - Poder Ejecutivo"/>
    <s v="0214 - PROCURADURÍA GENERAL DE LA REPÚBLICA"/>
    <x v="0"/>
    <x v="1"/>
    <s v="1.4.03 - Administración y servicios de justicia"/>
    <s v="2.3 - MATERIALES Y SUMINISTROS"/>
    <s v="2.3.9 - PRODUCTOS Y ÚTILES VARIOS"/>
    <s v="N"/>
    <s v="00 - N/A"/>
    <s v="10 - FONDO GENERAL"/>
    <s v="(en blanco)"/>
    <s v="99 - MULTIPROVINCIAL"/>
    <n v="7000000"/>
    <n v="850000"/>
    <n v="212489.25"/>
  </r>
  <r>
    <s v="2023"/>
    <x v="0"/>
    <x v="0"/>
    <x v="0"/>
    <x v="0"/>
    <s v="2 - Poder Ejecutivo"/>
    <s v="0214 - PROCURADURÍA GENERAL DE LA REPÚBLICA"/>
    <x v="0"/>
    <x v="1"/>
    <s v="1.4.03 - Administración y servicios de justicia"/>
    <s v="2.3 - MATERIALES Y SUMINISTROS"/>
    <s v="2.3.9 - PRODUCTOS Y ÚTILES VARIOS"/>
    <s v="N"/>
    <s v="00 - N/A"/>
    <s v="20 - FONDOS CON DESTINO ESPECÍFICO"/>
    <s v="(en blanco)"/>
    <s v="99 - MULTIPROVINCIAL"/>
    <n v="39752342"/>
    <n v="59399359"/>
    <n v="4949946.57"/>
  </r>
  <r>
    <s v="2023"/>
    <x v="0"/>
    <x v="0"/>
    <x v="0"/>
    <x v="0"/>
    <s v="2 - Poder Ejecutivo"/>
    <s v="0214 - PROCURADURÍA GENERAL DE LA REPÚBLICA"/>
    <x v="0"/>
    <x v="1"/>
    <s v="1.4.03 - Administración y servicios de justicia"/>
    <s v="2.3 - MATERIALES Y SUMINISTROS"/>
    <s v="2.3.9 - PRODUCTOS Y ÚTILES VARIOS"/>
    <s v="N"/>
    <s v="00 - N/A"/>
    <s v="70 - DONACION EXTERNA"/>
    <s v="(en blanco)"/>
    <s v="99 - MULTIPROVINCIAL"/>
    <n v="6479926"/>
    <n v="6479926"/>
    <n v="0"/>
  </r>
  <r>
    <s v="2023"/>
    <x v="0"/>
    <x v="0"/>
    <x v="0"/>
    <x v="0"/>
    <s v="2 - Poder Ejecutivo"/>
    <s v="0214 - PROCURADURÍA GENERAL DE LA REPÚBLICA"/>
    <x v="0"/>
    <x v="1"/>
    <s v="1.4.04 - Prisiones"/>
    <s v="2.1 - REMUNERACIONES Y CONTRIBUCIONES"/>
    <s v="2.1.1 - REMUNERACIONES"/>
    <s v="N"/>
    <s v="00 - N/A"/>
    <s v="10 - FONDO GENERAL"/>
    <s v="(en blanco)"/>
    <s v="99 - MULTIPROVINCIAL"/>
    <n v="1374149695"/>
    <n v="1374149695"/>
    <n v="343537423.73999995"/>
  </r>
  <r>
    <s v="2023"/>
    <x v="0"/>
    <x v="0"/>
    <x v="0"/>
    <x v="0"/>
    <s v="2 - Poder Ejecutivo"/>
    <s v="0214 - PROCURADURÍA GENERAL DE LA REPÚBLICA"/>
    <x v="0"/>
    <x v="1"/>
    <s v="1.4.04 - Prisiones"/>
    <s v="2.3 - MATERIALES Y SUMINISTROS"/>
    <s v="2.3.9 - PRODUCTOS Y ÚTILES VARIOS"/>
    <s v="N"/>
    <s v="00 - N/A"/>
    <s v="10 - FONDO GENERAL"/>
    <s v="(en blanco)"/>
    <s v="99 - MULTIPROVINCIAL"/>
    <n v="7934088"/>
    <n v="7934088"/>
    <n v="1983522"/>
  </r>
  <r>
    <s v="2023"/>
    <x v="0"/>
    <x v="0"/>
    <x v="0"/>
    <x v="0"/>
    <s v="2 - Poder Ejecutivo"/>
    <s v="0214 - PROCURADURÍA GENERAL DE LA REPÚBLICA"/>
    <x v="0"/>
    <x v="1"/>
    <s v="1.4.06 - Administración y servicios de justicia relacionados con la violencia de género"/>
    <s v="2.1 - REMUNERACIONES Y CONTRIBUCIONES"/>
    <s v="2.1.1 - REMUNERACIONES"/>
    <s v="N"/>
    <s v="00 - N/A"/>
    <s v="10 - FONDO GENERAL"/>
    <s v="(en blanco)"/>
    <s v="99 - MULTIPROVINCIAL"/>
    <n v="63415200"/>
    <n v="63415200"/>
    <n v="15853800"/>
  </r>
  <r>
    <s v="2023"/>
    <x v="0"/>
    <x v="0"/>
    <x v="0"/>
    <x v="0"/>
    <s v="2 - Poder Ejecutivo"/>
    <s v="0214 - PROCURADURÍA GENERAL DE LA REPÚBLICA"/>
    <x v="0"/>
    <x v="1"/>
    <s v="1.4.06 - Administración y servicios de justicia relacionados con la violencia de género"/>
    <s v="2.2 - CONTRATACIÓN DE SERVICIOS"/>
    <s v="2.2.8 - OTROS SERVICIOS NO INCLUIDOS EN CONCEPTOS ANTERIORES"/>
    <s v="N"/>
    <s v="00 - N/A"/>
    <s v="70 - DONACION EXTERNA"/>
    <s v="(en blanco)"/>
    <s v="99 - MULTIPROVINCIAL"/>
    <n v="5603527"/>
    <n v="5603527"/>
    <n v="0"/>
  </r>
  <r>
    <s v="2023"/>
    <x v="0"/>
    <x v="0"/>
    <x v="0"/>
    <x v="0"/>
    <s v="2 - Poder Ejecutivo"/>
    <s v="0214 - PROCURADURÍA GENERAL DE LA REPÚBLICA"/>
    <x v="0"/>
    <x v="1"/>
    <s v="1.4.98 - Investigación y desarrollo relacionados con la justicia, orden público y seguridad"/>
    <s v="2.1 - REMUNERACIONES Y CONTRIBUCIONES"/>
    <s v="2.1.1 - REMUNERACIONES"/>
    <s v="N"/>
    <s v="00 - N/A"/>
    <s v="10 - FONDO GENERAL"/>
    <s v="(en blanco)"/>
    <s v="99 - MULTIPROVINCIAL"/>
    <n v="235867274"/>
    <n v="235867274"/>
    <n v="58966818.510000005"/>
  </r>
  <r>
    <s v="2023"/>
    <x v="0"/>
    <x v="0"/>
    <x v="0"/>
    <x v="0"/>
    <s v="2 - Poder Ejecutivo"/>
    <s v="0215 - MINISTERIO DE LA MUJER"/>
    <x v="0"/>
    <x v="0"/>
    <s v="1.1.05 - Gestión de la administración general para transversalizar el enfoque de género"/>
    <s v="2.1 - REMUNERACIONES Y CONTRIBUCIONES"/>
    <s v="2.1.1 - REMUNERACIONES"/>
    <s v="N"/>
    <s v="00 - N/A"/>
    <s v="10 - FONDO GENERAL"/>
    <s v="(en blanco)"/>
    <s v="99 - MULTIPROVINCIAL"/>
    <n v="333148665"/>
    <n v="338679690"/>
    <n v="49809329.829999998"/>
  </r>
  <r>
    <s v="2023"/>
    <x v="0"/>
    <x v="0"/>
    <x v="0"/>
    <x v="0"/>
    <s v="2 - Poder Ejecutivo"/>
    <s v="0215 - MINISTERIO DE LA MUJER"/>
    <x v="0"/>
    <x v="0"/>
    <s v="1.1.05 - Gestión de la administración general para transversalizar el enfoque de género"/>
    <s v="2.1 - REMUNERACIONES Y CONTRIBUCIONES"/>
    <s v="2.1.2 - SOBRESUELDOS"/>
    <s v="N"/>
    <s v="00 - N/A"/>
    <s v="10 - FONDO GENERAL"/>
    <s v="(en blanco)"/>
    <s v="99 - MULTIPROVINCIAL"/>
    <n v="42315396"/>
    <n v="86486187.549999997"/>
    <n v="574000"/>
  </r>
  <r>
    <s v="2023"/>
    <x v="0"/>
    <x v="0"/>
    <x v="0"/>
    <x v="0"/>
    <s v="2 - Poder Ejecutivo"/>
    <s v="0215 - MINISTERIO DE LA MUJER"/>
    <x v="0"/>
    <x v="0"/>
    <s v="1.1.05 - Gestión de la administración general para transversalizar el enfoque de género"/>
    <s v="2.1 - REMUNERACIONES Y CONTRIBUCIONES"/>
    <s v="2.1.5 - CONTRIBUCIONES A LA SEGURIDAD SOCIAL"/>
    <s v="N"/>
    <s v="00 - N/A"/>
    <s v="10 - FONDO GENERAL"/>
    <s v="(en blanco)"/>
    <s v="99 - MULTIPROVINCIAL"/>
    <n v="42601649"/>
    <n v="42601649"/>
    <n v="7416914.4899999993"/>
  </r>
  <r>
    <s v="2023"/>
    <x v="0"/>
    <x v="0"/>
    <x v="0"/>
    <x v="0"/>
    <s v="2 - Poder Ejecutivo"/>
    <s v="0215 - MINISTERIO DE LA MUJER"/>
    <x v="0"/>
    <x v="0"/>
    <s v="1.1.05 - Gestión de la administración general para transversalizar el enfoque de género"/>
    <s v="2.2 - CONTRATACIÓN DE SERVICIOS"/>
    <s v="2.2.1 - SERVICIOS BÁSICOS"/>
    <s v="N"/>
    <s v="00 - N/A"/>
    <s v="10 - FONDO GENERAL"/>
    <s v="(en blanco)"/>
    <s v="99 - MULTIPROVINCIAL"/>
    <n v="30550000"/>
    <n v="28564142"/>
    <n v="4649270.87"/>
  </r>
  <r>
    <s v="2023"/>
    <x v="0"/>
    <x v="0"/>
    <x v="0"/>
    <x v="0"/>
    <s v="2 - Poder Ejecutivo"/>
    <s v="0215 - MINISTERIO DE LA MUJER"/>
    <x v="0"/>
    <x v="0"/>
    <s v="1.1.05 - Gestión de la administración general para transversalizar el enfoque de género"/>
    <s v="2.2 - CONTRATACIÓN DE SERVICIOS"/>
    <s v="2.2.2 - PUBLICIDAD, IMPRESIÓN Y ENCUADERNACIÓN"/>
    <s v="N"/>
    <s v="00 - N/A"/>
    <s v="10 - FONDO GENERAL"/>
    <s v="(en blanco)"/>
    <s v="99 - MULTIPROVINCIAL"/>
    <n v="5000000"/>
    <n v="2178106.69"/>
    <n v="190239.6"/>
  </r>
  <r>
    <s v="2023"/>
    <x v="0"/>
    <x v="0"/>
    <x v="0"/>
    <x v="0"/>
    <s v="2 - Poder Ejecutivo"/>
    <s v="0215 - MINISTERIO DE LA MUJER"/>
    <x v="0"/>
    <x v="0"/>
    <s v="1.1.05 - Gestión de la administración general para transversalizar el enfoque de género"/>
    <s v="2.2 - CONTRATACIÓN DE SERVICIOS"/>
    <s v="2.2.2 - PUBLICIDAD, IMPRESIÓN Y ENCUADERNACIÓN"/>
    <s v="N"/>
    <s v="00 - N/A"/>
    <s v="70 - DONACION EXTERNA"/>
    <s v="(en blanco)"/>
    <s v="99 - MULTIPROVINCIAL"/>
    <n v="0"/>
    <n v="2500000"/>
    <n v="0"/>
  </r>
  <r>
    <s v="2023"/>
    <x v="0"/>
    <x v="0"/>
    <x v="0"/>
    <x v="0"/>
    <s v="2 - Poder Ejecutivo"/>
    <s v="0215 - MINISTERIO DE LA MUJER"/>
    <x v="0"/>
    <x v="0"/>
    <s v="1.1.05 - Gestión de la administración general para transversalizar el enfoque de género"/>
    <s v="2.2 - CONTRATACIÓN DE SERVICIOS"/>
    <s v="2.2.3 - VIÁTICOS"/>
    <s v="N"/>
    <s v="00 - N/A"/>
    <s v="10 - FONDO GENERAL"/>
    <s v="(en blanco)"/>
    <s v="99 - MULTIPROVINCIAL"/>
    <n v="3710000"/>
    <n v="4493817.45"/>
    <n v="97194"/>
  </r>
  <r>
    <s v="2023"/>
    <x v="0"/>
    <x v="0"/>
    <x v="0"/>
    <x v="0"/>
    <s v="2 - Poder Ejecutivo"/>
    <s v="0215 - MINISTERIO DE LA MUJER"/>
    <x v="0"/>
    <x v="0"/>
    <s v="1.1.05 - Gestión de la administración general para transversalizar el enfoque de género"/>
    <s v="2.2 - CONTRATACIÓN DE SERVICIOS"/>
    <s v="2.2.4 - TRANSPORTE Y ALMACENAJE"/>
    <s v="N"/>
    <s v="00 - N/A"/>
    <s v="10 - FONDO GENERAL"/>
    <s v="(en blanco)"/>
    <s v="99 - MULTIPROVINCIAL"/>
    <n v="1630779"/>
    <n v="1624779"/>
    <n v="0"/>
  </r>
  <r>
    <s v="2023"/>
    <x v="0"/>
    <x v="0"/>
    <x v="0"/>
    <x v="0"/>
    <s v="2 - Poder Ejecutivo"/>
    <s v="0215 - MINISTERIO DE LA MUJER"/>
    <x v="0"/>
    <x v="0"/>
    <s v="1.1.05 - Gestión de la administración general para transversalizar el enfoque de género"/>
    <s v="2.2 - CONTRATACIÓN DE SERVICIOS"/>
    <s v="2.2.5 - ALQUILERES Y RENTAS"/>
    <s v="N"/>
    <s v="00 - N/A"/>
    <s v="10 - FONDO GENERAL"/>
    <s v="(en blanco)"/>
    <s v="99 - MULTIPROVINCIAL"/>
    <n v="29804000"/>
    <n v="27543652.800000001"/>
    <n v="4759807.1499999994"/>
  </r>
  <r>
    <s v="2023"/>
    <x v="0"/>
    <x v="0"/>
    <x v="0"/>
    <x v="0"/>
    <s v="2 - Poder Ejecutivo"/>
    <s v="0215 - MINISTERIO DE LA MUJER"/>
    <x v="0"/>
    <x v="0"/>
    <s v="1.1.05 - Gestión de la administración general para transversalizar el enfoque de género"/>
    <s v="2.2 - CONTRATACIÓN DE SERVICIOS"/>
    <s v="2.2.5 - ALQUILERES Y RENTAS"/>
    <s v="N"/>
    <s v="00 - N/A"/>
    <s v="70 - DONACION EXTERNA"/>
    <s v="(en blanco)"/>
    <s v="99 - MULTIPROVINCIAL"/>
    <n v="0"/>
    <n v="9500000"/>
    <n v="0"/>
  </r>
  <r>
    <s v="2023"/>
    <x v="0"/>
    <x v="0"/>
    <x v="0"/>
    <x v="0"/>
    <s v="2 - Poder Ejecutivo"/>
    <s v="0215 - MINISTERIO DE LA MUJER"/>
    <x v="0"/>
    <x v="0"/>
    <s v="1.1.05 - Gestión de la administración general para transversalizar el enfoque de género"/>
    <s v="2.2 - CONTRATACIÓN DE SERVICIOS"/>
    <s v="2.2.6 - SEGUROS"/>
    <s v="N"/>
    <s v="00 - N/A"/>
    <s v="10 - FONDO GENERAL"/>
    <s v="(en blanco)"/>
    <s v="99 - MULTIPROVINCIAL"/>
    <n v="3930000"/>
    <n v="4247225"/>
    <n v="336277.37"/>
  </r>
  <r>
    <s v="2023"/>
    <x v="0"/>
    <x v="0"/>
    <x v="0"/>
    <x v="0"/>
    <s v="2 - Poder Ejecutivo"/>
    <s v="0215 - MINISTERIO DE LA MUJER"/>
    <x v="0"/>
    <x v="0"/>
    <s v="1.1.05 - Gestión de la administración general para transversalizar el enfoque de género"/>
    <s v="2.2 - CONTRATACIÓN DE SERVICIOS"/>
    <s v="2.2.7 - SERVICIOS DE CONSERVACIÓN, REPARACIONES MENORES E INSTALACIONES TEMPORALES"/>
    <s v="N"/>
    <s v="00 - N/A"/>
    <s v="10 - FONDO GENERAL"/>
    <s v="(en blanco)"/>
    <s v="99 - MULTIPROVINCIAL"/>
    <n v="8700000"/>
    <n v="6000000"/>
    <n v="149253.32"/>
  </r>
  <r>
    <s v="2023"/>
    <x v="0"/>
    <x v="0"/>
    <x v="0"/>
    <x v="0"/>
    <s v="2 - Poder Ejecutivo"/>
    <s v="0215 - MINISTERIO DE LA MUJER"/>
    <x v="0"/>
    <x v="0"/>
    <s v="1.1.05 - Gestión de la administración general para transversalizar el enfoque de género"/>
    <s v="2.2 - CONTRATACIÓN DE SERVICIOS"/>
    <s v="2.2.8 - OTROS SERVICIOS NO INCLUIDOS EN CONCEPTOS ANTERIORES"/>
    <s v="N"/>
    <s v="00 - N/A"/>
    <s v="10 - FONDO GENERAL"/>
    <s v="(en blanco)"/>
    <s v="99 - MULTIPROVINCIAL"/>
    <n v="24107664"/>
    <n v="12280472"/>
    <n v="204848"/>
  </r>
  <r>
    <s v="2023"/>
    <x v="0"/>
    <x v="0"/>
    <x v="0"/>
    <x v="0"/>
    <s v="2 - Poder Ejecutivo"/>
    <s v="0215 - MINISTERIO DE LA MUJER"/>
    <x v="0"/>
    <x v="0"/>
    <s v="1.1.05 - Gestión de la administración general para transversalizar el enfoque de género"/>
    <s v="2.2 - CONTRATACIÓN DE SERVICIOS"/>
    <s v="2.2.8 - OTROS SERVICIOS NO INCLUIDOS EN CONCEPTOS ANTERIORES"/>
    <s v="N"/>
    <s v="00 - N/A"/>
    <s v="70 - DONACION EXTERNA"/>
    <s v="(en blanco)"/>
    <s v="99 - MULTIPROVINCIAL"/>
    <n v="0"/>
    <n v="2000000"/>
    <n v="0"/>
  </r>
  <r>
    <s v="2023"/>
    <x v="0"/>
    <x v="0"/>
    <x v="0"/>
    <x v="0"/>
    <s v="2 - Poder Ejecutivo"/>
    <s v="0215 - MINISTERIO DE LA MUJER"/>
    <x v="0"/>
    <x v="0"/>
    <s v="1.1.05 - Gestión de la administración general para transversalizar el enfoque de género"/>
    <s v="2.2 - CONTRATACIÓN DE SERVICIOS"/>
    <s v="2.2.9 - OTRAS CONTRATACIONES DE SERVICIOS"/>
    <s v="N"/>
    <s v="00 - N/A"/>
    <s v="10 - FONDO GENERAL"/>
    <s v="(en blanco)"/>
    <s v="99 - MULTIPROVINCIAL"/>
    <n v="10306000"/>
    <n v="28013648.449999999"/>
    <n v="14825135.529999999"/>
  </r>
  <r>
    <s v="2023"/>
    <x v="0"/>
    <x v="0"/>
    <x v="0"/>
    <x v="0"/>
    <s v="2 - Poder Ejecutivo"/>
    <s v="0215 - MINISTERIO DE LA MUJER"/>
    <x v="0"/>
    <x v="0"/>
    <s v="1.1.05 - Gestión de la administración general para transversalizar el enfoque de género"/>
    <s v="2.2 - CONTRATACIÓN DE SERVICIOS"/>
    <s v="2.2.9 - OTRAS CONTRATACIONES DE SERVICIOS"/>
    <s v="N"/>
    <s v="00 - N/A"/>
    <s v="70 - DONACION EXTERNA"/>
    <s v="(en blanco)"/>
    <s v="99 - MULTIPROVINCIAL"/>
    <n v="0"/>
    <n v="2500000"/>
    <n v="0"/>
  </r>
  <r>
    <s v="2023"/>
    <x v="0"/>
    <x v="0"/>
    <x v="0"/>
    <x v="0"/>
    <s v="2 - Poder Ejecutivo"/>
    <s v="0215 - MINISTERIO DE LA MUJER"/>
    <x v="0"/>
    <x v="0"/>
    <s v="1.1.05 - Gestión de la administración general para transversalizar el enfoque de género"/>
    <s v="2.3 - MATERIALES Y SUMINISTROS"/>
    <s v="2.3.1 - ALIMENTOS Y PRODUCTOS AGROFORESTALES"/>
    <s v="N"/>
    <s v="00 - N/A"/>
    <s v="10 - FONDO GENERAL"/>
    <s v="(en blanco)"/>
    <s v="99 - MULTIPROVINCIAL"/>
    <n v="1850900"/>
    <n v="1850900"/>
    <n v="0"/>
  </r>
  <r>
    <s v="2023"/>
    <x v="0"/>
    <x v="0"/>
    <x v="0"/>
    <x v="0"/>
    <s v="2 - Poder Ejecutivo"/>
    <s v="0215 - MINISTERIO DE LA MUJER"/>
    <x v="0"/>
    <x v="0"/>
    <s v="1.1.05 - Gestión de la administración general para transversalizar el enfoque de género"/>
    <s v="2.3 - MATERIALES Y SUMINISTROS"/>
    <s v="2.3.2 - TEXTILES Y VESTUARIOS"/>
    <s v="N"/>
    <s v="00 - N/A"/>
    <s v="10 - FONDO GENERAL"/>
    <s v="(en blanco)"/>
    <s v="99 - MULTIPROVINCIAL"/>
    <n v="1315126"/>
    <n v="1315126"/>
    <n v="0"/>
  </r>
  <r>
    <s v="2023"/>
    <x v="0"/>
    <x v="0"/>
    <x v="0"/>
    <x v="0"/>
    <s v="2 - Poder Ejecutivo"/>
    <s v="0215 - MINISTERIO DE LA MUJER"/>
    <x v="0"/>
    <x v="0"/>
    <s v="1.1.05 - Gestión de la administración general para transversalizar el enfoque de género"/>
    <s v="2.3 - MATERIALES Y SUMINISTROS"/>
    <s v="2.3.3 - PAPEL, CARTÓN E IMPRESOS"/>
    <s v="N"/>
    <s v="00 - N/A"/>
    <s v="10 - FONDO GENERAL"/>
    <s v="(en blanco)"/>
    <s v="99 - MULTIPROVINCIAL"/>
    <n v="2200000"/>
    <n v="2200000"/>
    <n v="134520"/>
  </r>
  <r>
    <s v="2023"/>
    <x v="0"/>
    <x v="0"/>
    <x v="0"/>
    <x v="0"/>
    <s v="2 - Poder Ejecutivo"/>
    <s v="0215 - MINISTERIO DE LA MUJER"/>
    <x v="0"/>
    <x v="0"/>
    <s v="1.1.05 - Gestión de la administración general para transversalizar el enfoque de género"/>
    <s v="2.3 - MATERIALES Y SUMINISTROS"/>
    <s v="2.3.5 - CUERO, CAUCHO Y PLÁSTICO"/>
    <s v="N"/>
    <s v="00 - N/A"/>
    <s v="10 - FONDO GENERAL"/>
    <s v="(en blanco)"/>
    <s v="99 - MULTIPROVINCIAL"/>
    <n v="1300000"/>
    <n v="1300000"/>
    <n v="0"/>
  </r>
  <r>
    <s v="2023"/>
    <x v="0"/>
    <x v="0"/>
    <x v="0"/>
    <x v="0"/>
    <s v="2 - Poder Ejecutivo"/>
    <s v="0215 - MINISTERIO DE LA MUJER"/>
    <x v="0"/>
    <x v="0"/>
    <s v="1.1.05 - Gestión de la administración general para transversalizar el enfoque de género"/>
    <s v="2.3 - MATERIALES Y SUMINISTROS"/>
    <s v="2.3.6 - PRODUCTOS DE MINERALES, METÁLICOS Y NO METÁLICOS"/>
    <s v="N"/>
    <s v="00 - N/A"/>
    <s v="10 - FONDO GENERAL"/>
    <s v="(en blanco)"/>
    <s v="99 - MULTIPROVINCIAL"/>
    <n v="325000"/>
    <n v="325000"/>
    <n v="0"/>
  </r>
  <r>
    <s v="2023"/>
    <x v="0"/>
    <x v="0"/>
    <x v="0"/>
    <x v="0"/>
    <s v="2 - Poder Ejecutivo"/>
    <s v="0215 - MINISTERIO DE LA MUJER"/>
    <x v="0"/>
    <x v="0"/>
    <s v="1.1.05 - Gestión de la administración general para transversalizar el enfoque de género"/>
    <s v="2.3 - MATERIALES Y SUMINISTROS"/>
    <s v="2.3.7 - COMBUSTIBLES, LUBRICANTES, PRODUCTOS QUÍMICOS Y CONEXOS"/>
    <s v="N"/>
    <s v="00 - N/A"/>
    <s v="10 - FONDO GENERAL"/>
    <s v="(en blanco)"/>
    <s v="99 - MULTIPROVINCIAL"/>
    <n v="7640000"/>
    <n v="7490000"/>
    <n v="1328000"/>
  </r>
  <r>
    <s v="2023"/>
    <x v="0"/>
    <x v="0"/>
    <x v="0"/>
    <x v="0"/>
    <s v="2 - Poder Ejecutivo"/>
    <s v="0215 - MINISTERIO DE LA MUJER"/>
    <x v="0"/>
    <x v="0"/>
    <s v="1.1.05 - Gestión de la administración general para transversalizar el enfoque de género"/>
    <s v="2.3 - MATERIALES Y SUMINISTROS"/>
    <s v="2.3.9 - PRODUCTOS Y ÚTILES VARIOS"/>
    <s v="N"/>
    <s v="00 - N/A"/>
    <s v="10 - FONDO GENERAL"/>
    <s v="(en blanco)"/>
    <s v="99 - MULTIPROVINCIAL"/>
    <n v="14325000"/>
    <n v="5275000"/>
    <n v="104363.36"/>
  </r>
  <r>
    <s v="2023"/>
    <x v="0"/>
    <x v="0"/>
    <x v="0"/>
    <x v="0"/>
    <s v="2 - Poder Ejecutivo"/>
    <s v="0215 - MINISTERIO DE LA MUJER"/>
    <x v="0"/>
    <x v="0"/>
    <s v="1.1.05 - Gestión de la administración general para transversalizar el enfoque de género"/>
    <s v="2.3 - MATERIALES Y SUMINISTROS"/>
    <s v="2.3.9 - PRODUCTOS Y ÚTILES VARIOS"/>
    <s v="N"/>
    <s v="00 - N/A"/>
    <s v="70 - DONACION EXTERNA"/>
    <s v="(en blanco)"/>
    <s v="99 - MULTIPROVINCIAL"/>
    <n v="0"/>
    <n v="500000"/>
    <n v="0"/>
  </r>
  <r>
    <s v="2023"/>
    <x v="0"/>
    <x v="0"/>
    <x v="0"/>
    <x v="0"/>
    <s v="2 - Poder Ejecutivo"/>
    <s v="0215 - MINISTERIO DE LA MUJER"/>
    <x v="3"/>
    <x v="12"/>
    <s v="2.1.03 - Asuntos laborales para fortalecer la autonomía económica de las mujeres"/>
    <s v="2.2 - CONTRATACIÓN DE SERVICIOS"/>
    <s v="2.2.3 - VIÁTICOS"/>
    <s v="N"/>
    <s v="00 - N/A"/>
    <s v="10 - FONDO GENERAL"/>
    <s v="(en blanco)"/>
    <s v="99 - MULTIPROVINCIAL"/>
    <n v="655000"/>
    <n v="355000"/>
    <n v="0"/>
  </r>
  <r>
    <s v="2023"/>
    <x v="0"/>
    <x v="0"/>
    <x v="0"/>
    <x v="0"/>
    <s v="2 - Poder Ejecutivo"/>
    <s v="0215 - MINISTERIO DE LA MUJER"/>
    <x v="3"/>
    <x v="12"/>
    <s v="2.1.03 - Asuntos laborales para fortalecer la autonomía económica de las mujeres"/>
    <s v="2.2 - CONTRATACIÓN DE SERVICIOS"/>
    <s v="2.2.8 - OTROS SERVICIOS NO INCLUIDOS EN CONCEPTOS ANTERIORES"/>
    <s v="N"/>
    <s v="00 - N/A"/>
    <s v="10 - FONDO GENERAL"/>
    <s v="(en blanco)"/>
    <s v="99 - MULTIPROVINCIAL"/>
    <n v="1400000"/>
    <n v="900000"/>
    <n v="0"/>
  </r>
  <r>
    <s v="2023"/>
    <x v="0"/>
    <x v="0"/>
    <x v="0"/>
    <x v="0"/>
    <s v="2 - Poder Ejecutivo"/>
    <s v="0215 - MINISTERIO DE LA MUJER"/>
    <x v="3"/>
    <x v="12"/>
    <s v="2.1.03 - Asuntos laborales para fortalecer la autonomía económica de las mujeres"/>
    <s v="2.2 - CONTRATACIÓN DE SERVICIOS"/>
    <s v="2.2.9 - OTRAS CONTRATACIONES DE SERVICIOS"/>
    <s v="N"/>
    <s v="00 - N/A"/>
    <s v="10 - FONDO GENERAL"/>
    <s v="(en blanco)"/>
    <s v="99 - MULTIPROVINCIAL"/>
    <n v="1005000"/>
    <n v="1005000"/>
    <n v="0"/>
  </r>
  <r>
    <s v="2023"/>
    <x v="0"/>
    <x v="0"/>
    <x v="0"/>
    <x v="0"/>
    <s v="2 - Poder Ejecutivo"/>
    <s v="0215 - MINISTERIO DE LA MUJER"/>
    <x v="2"/>
    <x v="5"/>
    <s v="4.2.04 - Servicios médicos en salud sexual/reproductiva y de centros de salud materno infantil"/>
    <s v="2.2 - CONTRATACIÓN DE SERVICIOS"/>
    <s v="2.2.2 - PUBLICIDAD, IMPRESIÓN Y ENCUADERNACIÓN"/>
    <s v="N"/>
    <s v="00 - N/A"/>
    <s v="10 - FONDO GENERAL"/>
    <s v="(en blanco)"/>
    <s v="99 - MULTIPROVINCIAL"/>
    <n v="3000000"/>
    <n v="2000000"/>
    <n v="46580.5"/>
  </r>
  <r>
    <s v="2023"/>
    <x v="0"/>
    <x v="0"/>
    <x v="0"/>
    <x v="0"/>
    <s v="2 - Poder Ejecutivo"/>
    <s v="0215 - MINISTERIO DE LA MUJER"/>
    <x v="2"/>
    <x v="5"/>
    <s v="4.2.04 - Servicios médicos en salud sexual/reproductiva y de centros de salud materno infantil"/>
    <s v="2.2 - CONTRATACIÓN DE SERVICIOS"/>
    <s v="2.2.3 - VIÁTICOS"/>
    <s v="N"/>
    <s v="00 - N/A"/>
    <s v="10 - FONDO GENERAL"/>
    <s v="(en blanco)"/>
    <s v="99 - MULTIPROVINCIAL"/>
    <n v="950000"/>
    <n v="950000"/>
    <n v="11600"/>
  </r>
  <r>
    <s v="2023"/>
    <x v="0"/>
    <x v="0"/>
    <x v="0"/>
    <x v="0"/>
    <s v="2 - Poder Ejecutivo"/>
    <s v="0215 - MINISTERIO DE LA MUJER"/>
    <x v="2"/>
    <x v="5"/>
    <s v="4.2.04 - Servicios médicos en salud sexual/reproductiva y de centros de salud materno infantil"/>
    <s v="2.2 - CONTRATACIÓN DE SERVICIOS"/>
    <s v="2.2.4 - TRANSPORTE Y ALMACENAJE"/>
    <s v="N"/>
    <s v="00 - N/A"/>
    <s v="10 - FONDO GENERAL"/>
    <s v="(en blanco)"/>
    <s v="99 - MULTIPROVINCIAL"/>
    <n v="100000"/>
    <n v="100000"/>
    <n v="0"/>
  </r>
  <r>
    <s v="2023"/>
    <x v="0"/>
    <x v="0"/>
    <x v="0"/>
    <x v="0"/>
    <s v="2 - Poder Ejecutivo"/>
    <s v="0215 - MINISTERIO DE LA MUJER"/>
    <x v="2"/>
    <x v="5"/>
    <s v="4.2.04 - Servicios médicos en salud sexual/reproductiva y de centros de salud materno infantil"/>
    <s v="2.2 - CONTRATACIÓN DE SERVICIOS"/>
    <s v="2.2.5 - ALQUILERES Y RENTAS"/>
    <s v="N"/>
    <s v="00 - N/A"/>
    <s v="10 - FONDO GENERAL"/>
    <s v="(en blanco)"/>
    <s v="99 - MULTIPROVINCIAL"/>
    <n v="5050000"/>
    <n v="6050000"/>
    <n v="0"/>
  </r>
  <r>
    <s v="2023"/>
    <x v="0"/>
    <x v="0"/>
    <x v="0"/>
    <x v="0"/>
    <s v="2 - Poder Ejecutivo"/>
    <s v="0215 - MINISTERIO DE LA MUJER"/>
    <x v="2"/>
    <x v="5"/>
    <s v="4.2.04 - Servicios médicos en salud sexual/reproductiva y de centros de salud materno infantil"/>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5"/>
    <s v="4.2.04 - Servicios médicos en salud sexual/reproductiva y de centros de salud materno infantil"/>
    <s v="2.2 - CONTRATACIÓN DE SERVICIOS"/>
    <s v="2.2.8 - OTROS SERVICIOS NO INCLUIDOS EN CONCEPTOS ANTERIORES"/>
    <s v="N"/>
    <s v="00 - N/A"/>
    <s v="10 - FONDO GENERAL"/>
    <s v="(en blanco)"/>
    <s v="99 - MULTIPROVINCIAL"/>
    <n v="3880000"/>
    <n v="3880000"/>
    <n v="0"/>
  </r>
  <r>
    <s v="2023"/>
    <x v="0"/>
    <x v="0"/>
    <x v="0"/>
    <x v="0"/>
    <s v="2 - Poder Ejecutivo"/>
    <s v="0215 - MINISTERIO DE LA MUJER"/>
    <x v="2"/>
    <x v="5"/>
    <s v="4.2.04 - Servicios médicos en salud sexual/reproductiva y de centros de salud materno infantil"/>
    <s v="2.2 - CONTRATACIÓN DE SERVICIOS"/>
    <s v="2.2.9 - OTRAS CONTRATACIONES DE SERVICIOS"/>
    <s v="N"/>
    <s v="00 - N/A"/>
    <s v="10 - FONDO GENERAL"/>
    <s v="(en blanco)"/>
    <s v="99 - MULTIPROVINCIAL"/>
    <n v="1750000"/>
    <n v="1750000"/>
    <n v="0"/>
  </r>
  <r>
    <s v="2023"/>
    <x v="0"/>
    <x v="0"/>
    <x v="0"/>
    <x v="0"/>
    <s v="2 - Poder Ejecutivo"/>
    <s v="0215 - MINISTERIO DE LA MUJER"/>
    <x v="2"/>
    <x v="5"/>
    <s v="4.2.04 - Servicios médicos en salud sexual/reproductiva y de centros de salud materno infantil"/>
    <s v="2.3 - MATERIALES Y SUMINISTROS"/>
    <s v="2.3.1 - ALIMENTOS Y PRODUCTOS AGROFORESTALES"/>
    <s v="N"/>
    <s v="00 - N/A"/>
    <s v="10 - FONDO GENERAL"/>
    <s v="(en blanco)"/>
    <s v="99 - MULTIPROVINCIAL"/>
    <n v="1240000"/>
    <n v="1240000"/>
    <n v="0"/>
  </r>
  <r>
    <s v="2023"/>
    <x v="0"/>
    <x v="0"/>
    <x v="0"/>
    <x v="0"/>
    <s v="2 - Poder Ejecutivo"/>
    <s v="0215 - MINISTERIO DE LA MUJER"/>
    <x v="2"/>
    <x v="5"/>
    <s v="4.2.04 - Servicios médicos en salud sexual/reproductiva y de centros de salud materno infantil"/>
    <s v="2.3 - MATERIALES Y SUMINISTROS"/>
    <s v="2.3.2 - TEXTILES Y VESTUARIOS"/>
    <s v="N"/>
    <s v="00 - N/A"/>
    <s v="10 - FONDO GENERAL"/>
    <s v="(en blanco)"/>
    <s v="99 - MULTIPROVINCIAL"/>
    <n v="1300000"/>
    <n v="1300000"/>
    <n v="40174.28"/>
  </r>
  <r>
    <s v="2023"/>
    <x v="0"/>
    <x v="0"/>
    <x v="0"/>
    <x v="0"/>
    <s v="2 - Poder Ejecutivo"/>
    <s v="0215 - MINISTERIO DE LA MUJER"/>
    <x v="2"/>
    <x v="5"/>
    <s v="4.2.04 - Servicios médicos en salud sexual/reproductiva y de centros de salud materno infantil"/>
    <s v="2.3 - MATERIALES Y SUMINISTROS"/>
    <s v="2.3.3 - PAPEL, CARTÓN E IMPRESOS"/>
    <s v="N"/>
    <s v="00 - N/A"/>
    <s v="10 - FONDO GENERAL"/>
    <s v="(en blanco)"/>
    <s v="99 - MULTIPROVINCIAL"/>
    <n v="200000"/>
    <n v="200000"/>
    <n v="0"/>
  </r>
  <r>
    <s v="2023"/>
    <x v="0"/>
    <x v="0"/>
    <x v="0"/>
    <x v="0"/>
    <s v="2 - Poder Ejecutivo"/>
    <s v="0215 - MINISTERIO DE LA MUJER"/>
    <x v="2"/>
    <x v="5"/>
    <s v="4.2.04 - Servicios médicos en salud sexual/reproductiva y de centros de salud materno infantil"/>
    <s v="2.3 - MATERIALES Y SUMINISTROS"/>
    <s v="2.3.7 - COMBUSTIBLES, LUBRICANTES, PRODUCTOS QUÍMICOS Y CONEXOS"/>
    <s v="N"/>
    <s v="00 - N/A"/>
    <s v="10 - FONDO GENERAL"/>
    <s v="(en blanco)"/>
    <s v="99 - MULTIPROVINCIAL"/>
    <n v="650000"/>
    <n v="650000"/>
    <n v="0"/>
  </r>
  <r>
    <s v="2023"/>
    <x v="0"/>
    <x v="0"/>
    <x v="0"/>
    <x v="0"/>
    <s v="2 - Poder Ejecutivo"/>
    <s v="0215 - MINISTERIO DE LA MUJER"/>
    <x v="2"/>
    <x v="5"/>
    <s v="4.2.04 - Servicios médicos en salud sexual/reproductiva y de centros de salud materno infantil"/>
    <s v="2.3 - MATERIALES Y SUMINISTROS"/>
    <s v="2.3.9 - PRODUCTOS Y ÚTILES VARIOS"/>
    <s v="N"/>
    <s v="00 - N/A"/>
    <s v="10 - FONDO GENERAL"/>
    <s v="(en blanco)"/>
    <s v="99 - MULTIPROVINCIAL"/>
    <n v="1900000"/>
    <n v="1900000"/>
    <n v="0"/>
  </r>
  <r>
    <s v="2023"/>
    <x v="0"/>
    <x v="0"/>
    <x v="0"/>
    <x v="0"/>
    <s v="2 - Poder Ejecutivo"/>
    <s v="0215 - MINISTERIO DE LA MUJER"/>
    <x v="2"/>
    <x v="13"/>
    <s v="4.6.01 - Acciones focalizada en mujeres"/>
    <s v="2.2 - CONTRATACIÓN DE SERVICIOS"/>
    <s v="2.2.2 - PUBLICIDAD, IMPRESIÓN Y ENCUADERNACIÓN"/>
    <s v="N"/>
    <s v="00 - N/A"/>
    <s v="10 - FONDO GENERAL"/>
    <s v="(en blanco)"/>
    <s v="99 - MULTIPROVINCIAL"/>
    <n v="250000"/>
    <n v="250000"/>
    <n v="0"/>
  </r>
  <r>
    <s v="2023"/>
    <x v="0"/>
    <x v="0"/>
    <x v="0"/>
    <x v="0"/>
    <s v="2 - Poder Ejecutivo"/>
    <s v="0215 - MINISTERIO DE LA MUJER"/>
    <x v="2"/>
    <x v="13"/>
    <s v="4.6.01 - Acciones focalizada en mujeres"/>
    <s v="2.2 - CONTRATACIÓN DE SERVICIOS"/>
    <s v="2.2.3 - VIÁTICOS"/>
    <s v="N"/>
    <s v="00 - N/A"/>
    <s v="10 - FONDO GENERAL"/>
    <s v="(en blanco)"/>
    <s v="99 - MULTIPROVINCIAL"/>
    <n v="200000"/>
    <n v="200000"/>
    <n v="0"/>
  </r>
  <r>
    <s v="2023"/>
    <x v="0"/>
    <x v="0"/>
    <x v="0"/>
    <x v="0"/>
    <s v="2 - Poder Ejecutivo"/>
    <s v="0215 - MINISTERIO DE LA MUJER"/>
    <x v="2"/>
    <x v="13"/>
    <s v="4.6.01 - Acciones focalizada en mujeres"/>
    <s v="2.2 - CONTRATACIÓN DE SERVICIOS"/>
    <s v="2.2.5 - ALQUILERES Y RENTAS"/>
    <s v="N"/>
    <s v="00 - N/A"/>
    <s v="10 - FONDO GENERAL"/>
    <s v="(en blanco)"/>
    <s v="99 - MULTIPROVINCIAL"/>
    <n v="150000"/>
    <n v="150000"/>
    <n v="0"/>
  </r>
  <r>
    <s v="2023"/>
    <x v="0"/>
    <x v="0"/>
    <x v="0"/>
    <x v="0"/>
    <s v="2 - Poder Ejecutivo"/>
    <s v="0215 - MINISTERIO DE LA MUJER"/>
    <x v="2"/>
    <x v="13"/>
    <s v="4.6.01 - Acciones focalizada en mujeres"/>
    <s v="2.2 - CONTRATACIÓN DE SERVICIOS"/>
    <s v="2.2.8 - OTROS SERVICIOS NO INCLUIDOS EN CONCEPTOS ANTERIORES"/>
    <s v="N"/>
    <s v="00 - N/A"/>
    <s v="10 - FONDO GENERAL"/>
    <s v="(en blanco)"/>
    <s v="99 - MULTIPROVINCIAL"/>
    <n v="2460000"/>
    <n v="660000"/>
    <n v="0"/>
  </r>
  <r>
    <s v="2023"/>
    <x v="0"/>
    <x v="0"/>
    <x v="0"/>
    <x v="0"/>
    <s v="2 - Poder Ejecutivo"/>
    <s v="0215 - MINISTERIO DE LA MUJER"/>
    <x v="2"/>
    <x v="13"/>
    <s v="4.6.01 - Acciones focalizada en mujeres"/>
    <s v="2.2 - CONTRATACIÓN DE SERVICIOS"/>
    <s v="2.2.9 - OTRAS CONTRATACIONES DE SERVICIOS"/>
    <s v="N"/>
    <s v="00 - N/A"/>
    <s v="10 - FONDO GENERAL"/>
    <s v="(en blanco)"/>
    <s v="99 - MULTIPROVINCIAL"/>
    <n v="2050000"/>
    <n v="1550000"/>
    <n v="0"/>
  </r>
  <r>
    <s v="2023"/>
    <x v="0"/>
    <x v="0"/>
    <x v="0"/>
    <x v="0"/>
    <s v="2 - Poder Ejecutivo"/>
    <s v="0215 - MINISTERIO DE LA MUJER"/>
    <x v="2"/>
    <x v="13"/>
    <s v="4.6.03 - Acciones para una cultura de igualdad de género."/>
    <s v="2.2 - CONTRATACIÓN DE SERVICIOS"/>
    <s v="2.2.2 - PUBLICIDAD, IMPRESIÓN Y ENCUADERNACIÓN"/>
    <s v="N"/>
    <s v="00 - N/A"/>
    <s v="10 - FONDO GENERAL"/>
    <s v="(en blanco)"/>
    <s v="99 - MULTIPROVINCIAL"/>
    <n v="749000"/>
    <n v="749000"/>
    <n v="0"/>
  </r>
  <r>
    <s v="2023"/>
    <x v="0"/>
    <x v="0"/>
    <x v="0"/>
    <x v="0"/>
    <s v="2 - Poder Ejecutivo"/>
    <s v="0215 - MINISTERIO DE LA MUJER"/>
    <x v="2"/>
    <x v="13"/>
    <s v="4.6.03 - Acciones para una cultura de igualdad de género."/>
    <s v="2.2 - CONTRATACIÓN DE SERVICIOS"/>
    <s v="2.2.3 - VIÁTICOS"/>
    <s v="N"/>
    <s v="00 - N/A"/>
    <s v="10 - FONDO GENERAL"/>
    <s v="(en blanco)"/>
    <s v="99 - MULTIPROVINCIAL"/>
    <n v="1025000"/>
    <n v="1025000"/>
    <n v="0"/>
  </r>
  <r>
    <s v="2023"/>
    <x v="0"/>
    <x v="0"/>
    <x v="0"/>
    <x v="0"/>
    <s v="2 - Poder Ejecutivo"/>
    <s v="0215 - MINISTERIO DE LA MUJER"/>
    <x v="2"/>
    <x v="13"/>
    <s v="4.6.03 - Acciones para una cultura de igualdad de género."/>
    <s v="2.2 - CONTRATACIÓN DE SERVICIOS"/>
    <s v="2.2.5 - ALQUILERES Y RENTAS"/>
    <s v="N"/>
    <s v="00 - N/A"/>
    <s v="10 - FONDO GENERAL"/>
    <s v="(en blanco)"/>
    <s v="99 - MULTIPROVINCIAL"/>
    <n v="5370000"/>
    <n v="2170000"/>
    <n v="0"/>
  </r>
  <r>
    <s v="2023"/>
    <x v="0"/>
    <x v="0"/>
    <x v="0"/>
    <x v="0"/>
    <s v="2 - Poder Ejecutivo"/>
    <s v="0215 - MINISTERIO DE LA MUJER"/>
    <x v="2"/>
    <x v="13"/>
    <s v="4.6.03 - Acciones para una cultura de igualdad de género."/>
    <s v="2.2 - CONTRATACIÓN DE SERVICIOS"/>
    <s v="2.2.8 - OTROS SERVICIOS NO INCLUIDOS EN CONCEPTOS ANTERIORES"/>
    <s v="N"/>
    <s v="00 - N/A"/>
    <s v="10 - FONDO GENERAL"/>
    <s v="(en blanco)"/>
    <s v="99 - MULTIPROVINCIAL"/>
    <n v="7909908"/>
    <n v="6309908"/>
    <n v="0"/>
  </r>
  <r>
    <s v="2023"/>
    <x v="0"/>
    <x v="0"/>
    <x v="0"/>
    <x v="0"/>
    <s v="2 - Poder Ejecutivo"/>
    <s v="0215 - MINISTERIO DE LA MUJER"/>
    <x v="2"/>
    <x v="13"/>
    <s v="4.6.03 - Acciones para una cultura de igualdad de género."/>
    <s v="2.2 - CONTRATACIÓN DE SERVICIOS"/>
    <s v="2.2.9 - OTRAS CONTRATACIONES DE SERVICIOS"/>
    <s v="N"/>
    <s v="00 - N/A"/>
    <s v="10 - FONDO GENERAL"/>
    <s v="(en blanco)"/>
    <s v="99 - MULTIPROVINCIAL"/>
    <n v="5980000"/>
    <n v="5280000"/>
    <n v="0"/>
  </r>
  <r>
    <s v="2023"/>
    <x v="0"/>
    <x v="0"/>
    <x v="0"/>
    <x v="0"/>
    <s v="2 - Poder Ejecutivo"/>
    <s v="0215 - MINISTERIO DE LA MUJER"/>
    <x v="2"/>
    <x v="13"/>
    <s v="4.6.03 - Acciones para una cultura de igualdad de género."/>
    <s v="2.3 - MATERIALES Y SUMINISTROS"/>
    <s v="2.3.1 - ALIMENTOS Y PRODUCTOS AGROFORESTALES"/>
    <s v="N"/>
    <s v="00 - N/A"/>
    <s v="10 - FONDO GENERAL"/>
    <s v="(en blanco)"/>
    <s v="99 - MULTIPROVINCIAL"/>
    <n v="100000"/>
    <n v="100000"/>
    <n v="0"/>
  </r>
  <r>
    <s v="2023"/>
    <x v="0"/>
    <x v="0"/>
    <x v="0"/>
    <x v="0"/>
    <s v="2 - Poder Ejecutivo"/>
    <s v="0215 - MINISTERIO DE LA MUJER"/>
    <x v="2"/>
    <x v="13"/>
    <s v="4.6.03 - Acciones para una cultura de igualdad de género."/>
    <s v="2.3 - MATERIALES Y SUMINISTROS"/>
    <s v="2.3.2 - TEXTILES Y VESTUARIOS"/>
    <s v="N"/>
    <s v="00 - N/A"/>
    <s v="10 - FONDO GENERAL"/>
    <s v="(en blanco)"/>
    <s v="99 - MULTIPROVINCIAL"/>
    <n v="114034"/>
    <n v="114034"/>
    <n v="0"/>
  </r>
  <r>
    <s v="2023"/>
    <x v="0"/>
    <x v="0"/>
    <x v="0"/>
    <x v="0"/>
    <s v="2 - Poder Ejecutivo"/>
    <s v="0215 - MINISTERIO DE LA MUJER"/>
    <x v="2"/>
    <x v="13"/>
    <s v="4.6.03 - Acciones para una cultura de igualdad de género."/>
    <s v="2.3 - MATERIALES Y SUMINISTROS"/>
    <s v="2.3.7 - COMBUSTIBLES, LUBRICANTES, PRODUCTOS QUÍMICOS Y CONEXOS"/>
    <s v="N"/>
    <s v="00 - N/A"/>
    <s v="10 - FONDO GENERAL"/>
    <s v="(en blanco)"/>
    <s v="99 - MULTIPROVINCIAL"/>
    <n v="475000"/>
    <n v="475000"/>
    <n v="0"/>
  </r>
  <r>
    <s v="2023"/>
    <x v="0"/>
    <x v="0"/>
    <x v="0"/>
    <x v="0"/>
    <s v="2 - Poder Ejecutivo"/>
    <s v="0215 - MINISTERIO DE LA MUJER"/>
    <x v="2"/>
    <x v="13"/>
    <s v="4.6.04 - Acciones de prevención, atención y protección de violencia de género"/>
    <s v="2.2 - CONTRATACIÓN DE SERVICIOS"/>
    <s v="2.2.2 - PUBLICIDAD, IMPRESIÓN Y ENCUADERNACIÓN"/>
    <s v="N"/>
    <s v="00 - N/A"/>
    <s v="10 - FONDO GENERAL"/>
    <s v="(en blanco)"/>
    <s v="99 - MULTIPROVINCIAL"/>
    <n v="6020000"/>
    <n v="2020000"/>
    <n v="0"/>
  </r>
  <r>
    <s v="2023"/>
    <x v="0"/>
    <x v="0"/>
    <x v="0"/>
    <x v="0"/>
    <s v="2 - Poder Ejecutivo"/>
    <s v="0215 - MINISTERIO DE LA MUJER"/>
    <x v="2"/>
    <x v="13"/>
    <s v="4.6.04 - Acciones de prevención, atención y protección de violencia de género"/>
    <s v="2.2 - CONTRATACIÓN DE SERVICIOS"/>
    <s v="2.2.2 - PUBLICIDAD, IMPRESIÓN Y ENCUADERNACIÓN"/>
    <s v="N"/>
    <s v="00 - N/A"/>
    <s v="70 - DONACION EXTERNA"/>
    <s v="(en blanco)"/>
    <s v="99 - MULTIPROVINCIAL"/>
    <n v="0"/>
    <n v="9800000"/>
    <n v="0"/>
  </r>
  <r>
    <s v="2023"/>
    <x v="0"/>
    <x v="0"/>
    <x v="0"/>
    <x v="0"/>
    <s v="2 - Poder Ejecutivo"/>
    <s v="0215 - MINISTERIO DE LA MUJER"/>
    <x v="2"/>
    <x v="13"/>
    <s v="4.6.04 - Acciones de prevención, atención y protección de violencia de género"/>
    <s v="2.2 - CONTRATACIÓN DE SERVICIOS"/>
    <s v="2.2.3 - VIÁTICOS"/>
    <s v="N"/>
    <s v="00 - N/A"/>
    <s v="10 - FONDO GENERAL"/>
    <s v="(en blanco)"/>
    <s v="99 - MULTIPROVINCIAL"/>
    <n v="1875000"/>
    <n v="1575000"/>
    <n v="0"/>
  </r>
  <r>
    <s v="2023"/>
    <x v="0"/>
    <x v="0"/>
    <x v="0"/>
    <x v="0"/>
    <s v="2 - Poder Ejecutivo"/>
    <s v="0215 - MINISTERIO DE LA MUJER"/>
    <x v="2"/>
    <x v="13"/>
    <s v="4.6.04 - Acciones de prevención, atención y protección de violencia de género"/>
    <s v="2.2 - CONTRATACIÓN DE SERVICIOS"/>
    <s v="2.2.3 - VIÁTICOS"/>
    <s v="N"/>
    <s v="00 - N/A"/>
    <s v="70 - DONACION EXTERNA"/>
    <s v="(en blanco)"/>
    <s v="99 - MULTIPROVINCIAL"/>
    <n v="0"/>
    <n v="800000"/>
    <n v="0"/>
  </r>
  <r>
    <s v="2023"/>
    <x v="0"/>
    <x v="0"/>
    <x v="0"/>
    <x v="0"/>
    <s v="2 - Poder Ejecutivo"/>
    <s v="0215 - MINISTERIO DE LA MUJER"/>
    <x v="2"/>
    <x v="13"/>
    <s v="4.6.04 - Acciones de prevención, atención y protección de violencia de género"/>
    <s v="2.2 - CONTRATACIÓN DE SERVICIOS"/>
    <s v="2.2.4 - TRANSPORTE Y ALMACENAJE"/>
    <s v="N"/>
    <s v="00 - N/A"/>
    <s v="70 - DONACION EXTERNA"/>
    <s v="(en blanco)"/>
    <s v="99 - MULTIPROVINCIAL"/>
    <n v="0"/>
    <n v="500000"/>
    <n v="0"/>
  </r>
  <r>
    <s v="2023"/>
    <x v="0"/>
    <x v="0"/>
    <x v="0"/>
    <x v="0"/>
    <s v="2 - Poder Ejecutivo"/>
    <s v="0215 - MINISTERIO DE LA MUJER"/>
    <x v="2"/>
    <x v="13"/>
    <s v="4.6.04 - Acciones de prevención, atención y protección de violencia de género"/>
    <s v="2.2 - CONTRATACIÓN DE SERVICIOS"/>
    <s v="2.2.5 - ALQUILERES Y RENTAS"/>
    <s v="N"/>
    <s v="00 - N/A"/>
    <s v="10 - FONDO GENERAL"/>
    <s v="(en blanco)"/>
    <s v="99 - MULTIPROVINCIAL"/>
    <n v="4200000"/>
    <n v="3200000"/>
    <n v="0"/>
  </r>
  <r>
    <s v="2023"/>
    <x v="0"/>
    <x v="0"/>
    <x v="0"/>
    <x v="0"/>
    <s v="2 - Poder Ejecutivo"/>
    <s v="0215 - MINISTERIO DE LA MUJER"/>
    <x v="2"/>
    <x v="13"/>
    <s v="4.6.04 - Acciones de prevención, atención y protección de violencia de género"/>
    <s v="2.2 - CONTRATACIÓN DE SERVICIOS"/>
    <s v="2.2.5 - ALQUILERES Y RENTAS"/>
    <s v="N"/>
    <s v="00 - N/A"/>
    <s v="70 - DONACION EXTERNA"/>
    <s v="(en blanco)"/>
    <s v="99 - MULTIPROVINCIAL"/>
    <n v="0"/>
    <n v="500000"/>
    <n v="0"/>
  </r>
  <r>
    <s v="2023"/>
    <x v="0"/>
    <x v="0"/>
    <x v="0"/>
    <x v="0"/>
    <s v="2 - Poder Ejecutivo"/>
    <s v="0215 - MINISTERIO DE LA MUJER"/>
    <x v="2"/>
    <x v="13"/>
    <s v="4.6.04 - Acciones de prevención, atención y protección de violencia de género"/>
    <s v="2.2 - CONTRATACIÓN DE SERVICIOS"/>
    <s v="2.2.7 - SERVICIOS DE CONSERVACIÓN, REPARACIONES MENORES E INSTALACIONES TEMPORALES"/>
    <s v="N"/>
    <s v="00 - N/A"/>
    <s v="10 - FONDO GENERAL"/>
    <s v="(en blanco)"/>
    <s v="99 - MULTIPROVINCIAL"/>
    <n v="500000"/>
    <n v="500000"/>
    <n v="0"/>
  </r>
  <r>
    <s v="2023"/>
    <x v="0"/>
    <x v="0"/>
    <x v="0"/>
    <x v="0"/>
    <s v="2 - Poder Ejecutivo"/>
    <s v="0215 - MINISTERIO DE LA MUJER"/>
    <x v="2"/>
    <x v="13"/>
    <s v="4.6.04 - Acciones de prevención, atención y protección de violencia de género"/>
    <s v="2.2 - CONTRATACIÓN DE SERVICIOS"/>
    <s v="2.2.8 - OTROS SERVICIOS NO INCLUIDOS EN CONCEPTOS ANTERIORES"/>
    <s v="N"/>
    <s v="00 - N/A"/>
    <s v="10 - FONDO GENERAL"/>
    <s v="(en blanco)"/>
    <s v="99 - MULTIPROVINCIAL"/>
    <n v="3125000"/>
    <n v="2125000"/>
    <n v="0"/>
  </r>
  <r>
    <s v="2023"/>
    <x v="0"/>
    <x v="0"/>
    <x v="0"/>
    <x v="0"/>
    <s v="2 - Poder Ejecutivo"/>
    <s v="0215 - MINISTERIO DE LA MUJER"/>
    <x v="2"/>
    <x v="13"/>
    <s v="4.6.04 - Acciones de prevención, atención y protección de violencia de género"/>
    <s v="2.2 - CONTRATACIÓN DE SERVICIOS"/>
    <s v="2.2.8 - OTROS SERVICIOS NO INCLUIDOS EN CONCEPTOS ANTERIORES"/>
    <s v="N"/>
    <s v="00 - N/A"/>
    <s v="70 - DONACION EXTERNA"/>
    <s v="(en blanco)"/>
    <s v="99 - MULTIPROVINCIAL"/>
    <n v="0"/>
    <n v="4650000"/>
    <n v="0"/>
  </r>
  <r>
    <s v="2023"/>
    <x v="0"/>
    <x v="0"/>
    <x v="0"/>
    <x v="0"/>
    <s v="2 - Poder Ejecutivo"/>
    <s v="0215 - MINISTERIO DE LA MUJER"/>
    <x v="2"/>
    <x v="13"/>
    <s v="4.6.04 - Acciones de prevención, atención y protección de violencia de género"/>
    <s v="2.2 - CONTRATACIÓN DE SERVICIOS"/>
    <s v="2.2.9 - OTRAS CONTRATACIONES DE SERVICIOS"/>
    <s v="N"/>
    <s v="00 - N/A"/>
    <s v="10 - FONDO GENERAL"/>
    <s v="(en blanco)"/>
    <s v="99 - MULTIPROVINCIAL"/>
    <n v="4670000"/>
    <n v="3670000"/>
    <n v="0"/>
  </r>
  <r>
    <s v="2023"/>
    <x v="0"/>
    <x v="0"/>
    <x v="0"/>
    <x v="0"/>
    <s v="2 - Poder Ejecutivo"/>
    <s v="0215 - MINISTERIO DE LA MUJER"/>
    <x v="2"/>
    <x v="13"/>
    <s v="4.6.04 - Acciones de prevención, atención y protección de violencia de género"/>
    <s v="2.2 - CONTRATACIÓN DE SERVICIOS"/>
    <s v="2.2.9 - OTRAS CONTRATACIONES DE SERVICIOS"/>
    <s v="N"/>
    <s v="00 - N/A"/>
    <s v="70 - DONACION EXTERNA"/>
    <s v="(en blanco)"/>
    <s v="99 - MULTIPROVINCIAL"/>
    <n v="0"/>
    <n v="900000"/>
    <n v="0"/>
  </r>
  <r>
    <s v="2023"/>
    <x v="0"/>
    <x v="0"/>
    <x v="0"/>
    <x v="0"/>
    <s v="2 - Poder Ejecutivo"/>
    <s v="0215 - MINISTERIO DE LA MUJER"/>
    <x v="2"/>
    <x v="13"/>
    <s v="4.6.04 - Acciones de prevención, atención y protección de violencia de género"/>
    <s v="2.3 - MATERIALES Y SUMINISTROS"/>
    <s v="2.3.1 - ALIMENTOS Y PRODUCTOS AGROFORESTALES"/>
    <s v="N"/>
    <s v="00 - N/A"/>
    <s v="10 - FONDO GENERAL"/>
    <s v="(en blanco)"/>
    <s v="99 - MULTIPROVINCIAL"/>
    <n v="350000"/>
    <n v="694000"/>
    <n v="0"/>
  </r>
  <r>
    <s v="2023"/>
    <x v="0"/>
    <x v="0"/>
    <x v="0"/>
    <x v="0"/>
    <s v="2 - Poder Ejecutivo"/>
    <s v="0215 - MINISTERIO DE LA MUJER"/>
    <x v="2"/>
    <x v="13"/>
    <s v="4.6.04 - Acciones de prevención, atención y protección de violencia de género"/>
    <s v="2.3 - MATERIALES Y SUMINISTROS"/>
    <s v="2.3.1 - ALIMENTOS Y PRODUCTOS AGROFORESTALES"/>
    <s v="N"/>
    <s v="00 - N/A"/>
    <s v="70 - DONACION EXTERNA"/>
    <s v="(en blanco)"/>
    <s v="99 - MULTIPROVINCIAL"/>
    <n v="0"/>
    <n v="1000000"/>
    <n v="0"/>
  </r>
  <r>
    <s v="2023"/>
    <x v="0"/>
    <x v="0"/>
    <x v="0"/>
    <x v="0"/>
    <s v="2 - Poder Ejecutivo"/>
    <s v="0215 - MINISTERIO DE LA MUJER"/>
    <x v="2"/>
    <x v="13"/>
    <s v="4.6.04 - Acciones de prevención, atención y protección de violencia de género"/>
    <s v="2.3 - MATERIALES Y SUMINISTROS"/>
    <s v="2.3.2 - TEXTILES Y VESTUARIOS"/>
    <s v="N"/>
    <s v="00 - N/A"/>
    <s v="10 - FONDO GENERAL"/>
    <s v="(en blanco)"/>
    <s v="99 - MULTIPROVINCIAL"/>
    <n v="300000"/>
    <n v="100000"/>
    <n v="0"/>
  </r>
  <r>
    <s v="2023"/>
    <x v="0"/>
    <x v="0"/>
    <x v="0"/>
    <x v="0"/>
    <s v="2 - Poder Ejecutivo"/>
    <s v="0215 - MINISTERIO DE LA MUJER"/>
    <x v="2"/>
    <x v="13"/>
    <s v="4.6.04 - Acciones de prevención, atención y protección de violencia de género"/>
    <s v="2.3 - MATERIALES Y SUMINISTROS"/>
    <s v="2.3.3 - PAPEL, CARTÓN E IMPRESOS"/>
    <s v="N"/>
    <s v="00 - N/A"/>
    <s v="10 - FONDO GENERAL"/>
    <s v="(en blanco)"/>
    <s v="99 - MULTIPROVINCIAL"/>
    <n v="225000"/>
    <n v="212000"/>
    <n v="0"/>
  </r>
  <r>
    <s v="2023"/>
    <x v="0"/>
    <x v="0"/>
    <x v="0"/>
    <x v="0"/>
    <s v="2 - Poder Ejecutivo"/>
    <s v="0215 - MINISTERIO DE LA MUJER"/>
    <x v="2"/>
    <x v="13"/>
    <s v="4.6.04 - Acciones de prevención, atención y protección de violencia de género"/>
    <s v="2.3 - MATERIALES Y SUMINISTROS"/>
    <s v="2.3.7 - COMBUSTIBLES, LUBRICANTES, PRODUCTOS QUÍMICOS Y CONEXOS"/>
    <s v="N"/>
    <s v="00 - N/A"/>
    <s v="10 - FONDO GENERAL"/>
    <s v="(en blanco)"/>
    <s v="99 - MULTIPROVINCIAL"/>
    <n v="700000"/>
    <n v="700000"/>
    <n v="0"/>
  </r>
  <r>
    <s v="2023"/>
    <x v="0"/>
    <x v="0"/>
    <x v="0"/>
    <x v="0"/>
    <s v="2 - Poder Ejecutivo"/>
    <s v="0215 - MINISTERIO DE LA MUJER"/>
    <x v="2"/>
    <x v="13"/>
    <s v="4.6.04 - Acciones de prevención, atención y protección de violencia de género"/>
    <s v="2.3 - MATERIALES Y SUMINISTROS"/>
    <s v="2.3.9 - PRODUCTOS Y ÚTILES VARIOS"/>
    <s v="N"/>
    <s v="00 - N/A"/>
    <s v="10 - FONDO GENERAL"/>
    <s v="(en blanco)"/>
    <s v="99 - MULTIPROVINCIAL"/>
    <n v="900000"/>
    <n v="769000"/>
    <n v="0"/>
  </r>
  <r>
    <s v="2023"/>
    <x v="0"/>
    <x v="0"/>
    <x v="0"/>
    <x v="0"/>
    <s v="2 - Poder Ejecutivo"/>
    <s v="0215 - MINISTERIO DE LA MUJER"/>
    <x v="2"/>
    <x v="13"/>
    <s v="4.6.04 - Acciones de prevención, atención y protección de violencia de género"/>
    <s v="2.3 - MATERIALES Y SUMINISTROS"/>
    <s v="2.3.9 - PRODUCTOS Y ÚTILES VARIOS"/>
    <s v="N"/>
    <s v="00 - N/A"/>
    <s v="70 - DONACION EXTERNA"/>
    <s v="(en blanco)"/>
    <s v="99 - MULTIPROVINCIAL"/>
    <n v="0"/>
    <n v="1700000"/>
    <n v="0"/>
  </r>
  <r>
    <s v="2023"/>
    <x v="0"/>
    <x v="0"/>
    <x v="0"/>
    <x v="0"/>
    <s v="2 - Poder Ejecutivo"/>
    <s v="0216 - MINISTERIO DE CULTURA"/>
    <x v="2"/>
    <x v="6"/>
    <s v="4.3.03 - Servicios culturales"/>
    <s v="2.1 - REMUNERACIONES Y CONTRIBUCIONES"/>
    <s v="2.1.1 - REMUNERACIONES"/>
    <s v="N"/>
    <s v="00 - Dirección y coordinación de servicios bibliotecarios a los productos 02, 06 y 07"/>
    <s v="10 - FONDO GENERAL"/>
    <s v="(en blanco)"/>
    <s v="99 - MULTIPROVINCIAL"/>
    <n v="48460688"/>
    <n v="56127688"/>
    <n v="8024065.5900000008"/>
  </r>
  <r>
    <s v="2023"/>
    <x v="0"/>
    <x v="0"/>
    <x v="0"/>
    <x v="0"/>
    <s v="2 - Poder Ejecutivo"/>
    <s v="0216 - MINISTERIO DE CULTURA"/>
    <x v="2"/>
    <x v="6"/>
    <s v="4.3.03 - Servicios culturales"/>
    <s v="2.1 - REMUNERACIONES Y CONTRIBUCIONES"/>
    <s v="2.1.1 - REMUNERACIONES"/>
    <s v="N"/>
    <s v="00 - N/A"/>
    <s v="10 - FONDO GENERAL"/>
    <s v="(en blanco)"/>
    <s v="99 - MULTIPROVINCIAL"/>
    <n v="1171167122"/>
    <n v="1356767877"/>
    <n v="206711145.66000003"/>
  </r>
  <r>
    <s v="2023"/>
    <x v="0"/>
    <x v="0"/>
    <x v="0"/>
    <x v="0"/>
    <s v="2 - Poder Ejecutivo"/>
    <s v="0216 - MINISTERIO DE CULTURA"/>
    <x v="2"/>
    <x v="6"/>
    <s v="4.3.03 - Servicios culturales"/>
    <s v="2.1 - REMUNERACIONES Y CONTRIBUCIONES"/>
    <s v="2.1.2 - SOBRESUELDOS"/>
    <s v="N"/>
    <s v="00 - Dirección y coordinación de servicios bibliotecarios a los productos 02, 06 y 07"/>
    <s v="10 - FONDO GENERAL"/>
    <s v="(en blanco)"/>
    <s v="99 - MULTIPROVINCIAL"/>
    <n v="3119100"/>
    <n v="10239100"/>
    <n v="471782.11"/>
  </r>
  <r>
    <s v="2023"/>
    <x v="0"/>
    <x v="0"/>
    <x v="0"/>
    <x v="0"/>
    <s v="2 - Poder Ejecutivo"/>
    <s v="0216 - MINISTERIO DE CULTURA"/>
    <x v="2"/>
    <x v="6"/>
    <s v="4.3.03 - Servicios culturales"/>
    <s v="2.1 - REMUNERACIONES Y CONTRIBUCIONES"/>
    <s v="2.1.2 - SOBRESUELDOS"/>
    <s v="N"/>
    <s v="00 - N/A"/>
    <s v="10 - FONDO GENERAL"/>
    <s v="(en blanco)"/>
    <s v="99 - MULTIPROVINCIAL"/>
    <n v="116737138"/>
    <n v="156062223"/>
    <n v="5324665"/>
  </r>
  <r>
    <s v="2023"/>
    <x v="0"/>
    <x v="0"/>
    <x v="0"/>
    <x v="0"/>
    <s v="2 - Poder Ejecutivo"/>
    <s v="0216 - MINISTERIO DE CULTURA"/>
    <x v="2"/>
    <x v="6"/>
    <s v="4.3.03 - Servicios culturales"/>
    <s v="2.1 - REMUNERACIONES Y CONTRIBUCIONES"/>
    <s v="2.1.3 - DIETAS Y GASTOS DE REPRESENTACIÓN"/>
    <s v="N"/>
    <s v="00 - N/A"/>
    <s v="10 - FONDO GENERAL"/>
    <s v="(en blanco)"/>
    <s v="99 - MULTIPROVINCIAL"/>
    <n v="396000"/>
    <n v="396000"/>
    <n v="0"/>
  </r>
  <r>
    <s v="2023"/>
    <x v="0"/>
    <x v="0"/>
    <x v="0"/>
    <x v="0"/>
    <s v="2 - Poder Ejecutivo"/>
    <s v="0216 - MINISTERIO DE CULTURA"/>
    <x v="2"/>
    <x v="6"/>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7528200"/>
    <n v="1140756.06"/>
  </r>
  <r>
    <s v="2023"/>
    <x v="0"/>
    <x v="0"/>
    <x v="0"/>
    <x v="0"/>
    <s v="2 - Poder Ejecutivo"/>
    <s v="0216 - MINISTERIO DE CULTURA"/>
    <x v="2"/>
    <x v="6"/>
    <s v="4.3.03 - Servicios culturales"/>
    <s v="2.1 - REMUNERACIONES Y CONTRIBUCIONES"/>
    <s v="2.1.5 - CONTRIBUCIONES A LA SEGURIDAD SOCIAL"/>
    <s v="N"/>
    <s v="00 - N/A"/>
    <s v="10 - FONDO GENERAL"/>
    <s v="(en blanco)"/>
    <s v="99 - MULTIPROVINCIAL"/>
    <n v="152509406"/>
    <n v="175603127"/>
    <n v="30611364.610000007"/>
  </r>
  <r>
    <s v="2023"/>
    <x v="0"/>
    <x v="0"/>
    <x v="0"/>
    <x v="0"/>
    <s v="2 - Poder Ejecutivo"/>
    <s v="0216 - MINISTERIO DE CULTURA"/>
    <x v="2"/>
    <x v="6"/>
    <s v="4.3.03 - Servicios culturales"/>
    <s v="2.2 - CONTRATACIÓN DE SERVICIOS"/>
    <s v="2.2.1 - SERVICIOS BÁSICOS"/>
    <s v="N"/>
    <s v="00 - Dirección y coordinación de servicios bibliotecarios a los productos 02, 06 y 07"/>
    <s v="10 - FONDO GENERAL"/>
    <s v="(en blanco)"/>
    <s v="99 - MULTIPROVINCIAL"/>
    <n v="25971000"/>
    <n v="27691000"/>
    <n v="3869350.040000001"/>
  </r>
  <r>
    <s v="2023"/>
    <x v="0"/>
    <x v="0"/>
    <x v="0"/>
    <x v="0"/>
    <s v="2 - Poder Ejecutivo"/>
    <s v="0216 - MINISTERIO DE CULTURA"/>
    <x v="2"/>
    <x v="6"/>
    <s v="4.3.03 - Servicios culturales"/>
    <s v="2.2 - CONTRATACIÓN DE SERVICIOS"/>
    <s v="2.2.1 - SERVICIOS BÁSICOS"/>
    <s v="N"/>
    <s v="00 - N/A"/>
    <s v="10 - FONDO GENERAL"/>
    <s v="(en blanco)"/>
    <s v="99 - MULTIPROVINCIAL"/>
    <n v="175414118"/>
    <n v="178455000"/>
    <n v="23887611.049999997"/>
  </r>
  <r>
    <s v="2023"/>
    <x v="0"/>
    <x v="0"/>
    <x v="0"/>
    <x v="0"/>
    <s v="2 - Poder Ejecutivo"/>
    <s v="0216 - MINISTERIO DE CULTURA"/>
    <x v="2"/>
    <x v="6"/>
    <s v="4.3.03 - Servicios culturales"/>
    <s v="2.2 - CONTRATACIÓN DE SERVICIOS"/>
    <s v="2.2.2 - PUBLICIDAD, IMPRESIÓN Y ENCUADERNACIÓN"/>
    <s v="N"/>
    <s v="00 - Dirección y coordinación de servicios bibliotecarios a los productos 02, 06 y 07"/>
    <s v="10 - FONDO GENERAL"/>
    <s v="(en blanco)"/>
    <s v="99 - MULTIPROVINCIAL"/>
    <n v="528000"/>
    <n v="528000"/>
    <n v="0"/>
  </r>
  <r>
    <s v="2023"/>
    <x v="0"/>
    <x v="0"/>
    <x v="0"/>
    <x v="0"/>
    <s v="2 - Poder Ejecutivo"/>
    <s v="0216 - MINISTERIO DE CULTURA"/>
    <x v="2"/>
    <x v="6"/>
    <s v="4.3.03 - Servicios culturales"/>
    <s v="2.2 - CONTRATACIÓN DE SERVICIOS"/>
    <s v="2.2.2 - PUBLICIDAD, IMPRESIÓN Y ENCUADERNACIÓN"/>
    <s v="N"/>
    <s v="00 - N/A"/>
    <s v="10 - FONDO GENERAL"/>
    <s v="(en blanco)"/>
    <s v="99 - MULTIPROVINCIAL"/>
    <n v="15096000"/>
    <n v="8996000"/>
    <n v="441910"/>
  </r>
  <r>
    <s v="2023"/>
    <x v="0"/>
    <x v="0"/>
    <x v="0"/>
    <x v="0"/>
    <s v="2 - Poder Ejecutivo"/>
    <s v="0216 - MINISTERIO DE CULTURA"/>
    <x v="2"/>
    <x v="6"/>
    <s v="4.3.03 - Servicios culturales"/>
    <s v="2.2 - CONTRATACIÓN DE SERVICIOS"/>
    <s v="2.2.3 - VIÁTICOS"/>
    <s v="N"/>
    <s v="00 - Dirección y coordinación de servicios bibliotecarios a los productos 02, 06 y 07"/>
    <s v="10 - FONDO GENERAL"/>
    <s v="(en blanco)"/>
    <s v="99 - MULTIPROVINCIAL"/>
    <n v="185000"/>
    <n v="185000"/>
    <n v="0"/>
  </r>
  <r>
    <s v="2023"/>
    <x v="0"/>
    <x v="0"/>
    <x v="0"/>
    <x v="0"/>
    <s v="2 - Poder Ejecutivo"/>
    <s v="0216 - MINISTERIO DE CULTURA"/>
    <x v="2"/>
    <x v="6"/>
    <s v="4.3.03 - Servicios culturales"/>
    <s v="2.2 - CONTRATACIÓN DE SERVICIOS"/>
    <s v="2.2.3 - VIÁTICOS"/>
    <s v="N"/>
    <s v="00 - N/A"/>
    <s v="10 - FONDO GENERAL"/>
    <s v="(en blanco)"/>
    <s v="99 - MULTIPROVINCIAL"/>
    <n v="3560000"/>
    <n v="2360000"/>
    <n v="42150"/>
  </r>
  <r>
    <s v="2023"/>
    <x v="0"/>
    <x v="0"/>
    <x v="0"/>
    <x v="0"/>
    <s v="2 - Poder Ejecutivo"/>
    <s v="0216 - MINISTERIO DE CULTURA"/>
    <x v="2"/>
    <x v="6"/>
    <s v="4.3.03 - Servicios culturales"/>
    <s v="2.2 - CONTRATACIÓN DE SERVICIOS"/>
    <s v="2.2.4 - TRANSPORTE Y ALMACENAJE"/>
    <s v="N"/>
    <s v="00 - Dirección y coordinación de servicios bibliotecarios a los productos 02, 06 y 07"/>
    <s v="10 - FONDO GENERAL"/>
    <s v="(en blanco)"/>
    <s v="99 - MULTIPROVINCIAL"/>
    <n v="105000"/>
    <n v="105000"/>
    <n v="0"/>
  </r>
  <r>
    <s v="2023"/>
    <x v="0"/>
    <x v="0"/>
    <x v="0"/>
    <x v="0"/>
    <s v="2 - Poder Ejecutivo"/>
    <s v="0216 - MINISTERIO DE CULTURA"/>
    <x v="2"/>
    <x v="6"/>
    <s v="4.3.03 - Servicios culturales"/>
    <s v="2.2 - CONTRATACIÓN DE SERVICIOS"/>
    <s v="2.2.4 - TRANSPORTE Y ALMACENAJE"/>
    <s v="N"/>
    <s v="00 - N/A"/>
    <s v="10 - FONDO GENERAL"/>
    <s v="(en blanco)"/>
    <s v="99 - MULTIPROVINCIAL"/>
    <n v="2000000"/>
    <n v="2300000"/>
    <n v="0"/>
  </r>
  <r>
    <s v="2023"/>
    <x v="0"/>
    <x v="0"/>
    <x v="0"/>
    <x v="0"/>
    <s v="2 - Poder Ejecutivo"/>
    <s v="0216 - MINISTERIO DE CULTURA"/>
    <x v="2"/>
    <x v="6"/>
    <s v="4.3.03 - Servicios culturales"/>
    <s v="2.2 - CONTRATACIÓN DE SERVICIOS"/>
    <s v="2.2.5 - ALQUILERES Y RENTAS"/>
    <s v="N"/>
    <s v="00 - Dirección y coordinación de servicios bibliotecarios a los productos 02, 06 y 07"/>
    <s v="10 - FONDO GENERAL"/>
    <s v="(en blanco)"/>
    <s v="99 - MULTIPROVINCIAL"/>
    <n v="970000"/>
    <n v="970000"/>
    <n v="0"/>
  </r>
  <r>
    <s v="2023"/>
    <x v="0"/>
    <x v="0"/>
    <x v="0"/>
    <x v="0"/>
    <s v="2 - Poder Ejecutivo"/>
    <s v="0216 - MINISTERIO DE CULTURA"/>
    <x v="2"/>
    <x v="6"/>
    <s v="4.3.03 - Servicios culturales"/>
    <s v="2.2 - CONTRATACIÓN DE SERVICIOS"/>
    <s v="2.2.5 - ALQUILERES Y RENTAS"/>
    <s v="N"/>
    <s v="00 - N/A"/>
    <s v="10 - FONDO GENERAL"/>
    <s v="(en blanco)"/>
    <s v="99 - MULTIPROVINCIAL"/>
    <n v="33140000"/>
    <n v="19637680"/>
    <n v="129800"/>
  </r>
  <r>
    <s v="2023"/>
    <x v="0"/>
    <x v="0"/>
    <x v="0"/>
    <x v="0"/>
    <s v="2 - Poder Ejecutivo"/>
    <s v="0216 - MINISTERIO DE CULTURA"/>
    <x v="2"/>
    <x v="6"/>
    <s v="4.3.03 - Servicios culturales"/>
    <s v="2.2 - CONTRATACIÓN DE SERVICIOS"/>
    <s v="2.2.6 - SEGUROS"/>
    <s v="N"/>
    <s v="00 - Dirección y coordinación de servicios bibliotecarios a los productos 02, 06 y 07"/>
    <s v="10 - FONDO GENERAL"/>
    <s v="(en blanco)"/>
    <s v="99 - MULTIPROVINCIAL"/>
    <n v="500000"/>
    <n v="500000"/>
    <n v="0"/>
  </r>
  <r>
    <s v="2023"/>
    <x v="0"/>
    <x v="0"/>
    <x v="0"/>
    <x v="0"/>
    <s v="2 - Poder Ejecutivo"/>
    <s v="0216 - MINISTERIO DE CULTURA"/>
    <x v="2"/>
    <x v="6"/>
    <s v="4.3.03 - Servicios culturales"/>
    <s v="2.2 - CONTRATACIÓN DE SERVICIOS"/>
    <s v="2.2.6 - SEGUROS"/>
    <s v="N"/>
    <s v="00 - N/A"/>
    <s v="10 - FONDO GENERAL"/>
    <s v="(en blanco)"/>
    <s v="99 - MULTIPROVINCIAL"/>
    <n v="17400000"/>
    <n v="13966840"/>
    <n v="2100827.61"/>
  </r>
  <r>
    <s v="2023"/>
    <x v="0"/>
    <x v="0"/>
    <x v="0"/>
    <x v="0"/>
    <s v="2 - Poder Ejecutivo"/>
    <s v="0216 - MINISTERIO DE CULTURA"/>
    <x v="2"/>
    <x v="6"/>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18000"/>
    <n v="0"/>
  </r>
  <r>
    <s v="2023"/>
    <x v="0"/>
    <x v="0"/>
    <x v="0"/>
    <x v="0"/>
    <s v="2 - Poder Ejecutivo"/>
    <s v="0216 - MINISTERIO DE CULTURA"/>
    <x v="2"/>
    <x v="6"/>
    <s v="4.3.03 - Servicios culturales"/>
    <s v="2.2 - CONTRATACIÓN DE SERVICIOS"/>
    <s v="2.2.7 - SERVICIOS DE CONSERVACIÓN, REPARACIONES MENORES E INSTALACIONES TEMPORALES"/>
    <s v="N"/>
    <s v="00 - N/A"/>
    <s v="10 - FONDO GENERAL"/>
    <s v="(en blanco)"/>
    <s v="99 - MULTIPROVINCIAL"/>
    <n v="23046619"/>
    <n v="23100000"/>
    <n v="0"/>
  </r>
  <r>
    <s v="2023"/>
    <x v="0"/>
    <x v="0"/>
    <x v="0"/>
    <x v="0"/>
    <s v="2 - Poder Ejecutivo"/>
    <s v="0216 - MINISTERIO DE CULTURA"/>
    <x v="2"/>
    <x v="6"/>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1139000"/>
    <n v="0"/>
  </r>
  <r>
    <s v="2023"/>
    <x v="0"/>
    <x v="0"/>
    <x v="0"/>
    <x v="0"/>
    <s v="2 - Poder Ejecutivo"/>
    <s v="0216 - MINISTERIO DE CULTURA"/>
    <x v="2"/>
    <x v="6"/>
    <s v="4.3.03 - Servicios culturales"/>
    <s v="2.2 - CONTRATACIÓN DE SERVICIOS"/>
    <s v="2.2.8 - OTROS SERVICIOS NO INCLUIDOS EN CONCEPTOS ANTERIORES"/>
    <s v="N"/>
    <s v="00 - N/A"/>
    <s v="10 - FONDO GENERAL"/>
    <s v="(en blanco)"/>
    <s v="99 - MULTIPROVINCIAL"/>
    <n v="257954562"/>
    <n v="56464562"/>
    <n v="0"/>
  </r>
  <r>
    <s v="2023"/>
    <x v="0"/>
    <x v="0"/>
    <x v="0"/>
    <x v="0"/>
    <s v="2 - Poder Ejecutivo"/>
    <s v="0216 - MINISTERIO DE CULTURA"/>
    <x v="2"/>
    <x v="6"/>
    <s v="4.3.03 - Servicios culturales"/>
    <s v="2.2 - CONTRATACIÓN DE SERVICIOS"/>
    <s v="2.2.9 - OTRAS CONTRATACIONES DE SERVICIOS"/>
    <s v="N"/>
    <s v="00 - Dirección y coordinación de servicios bibliotecarios a los productos 02, 06 y 07"/>
    <s v="10 - FONDO GENERAL"/>
    <s v="(en blanco)"/>
    <s v="99 - MULTIPROVINCIAL"/>
    <n v="150000"/>
    <n v="150000"/>
    <n v="0"/>
  </r>
  <r>
    <s v="2023"/>
    <x v="0"/>
    <x v="0"/>
    <x v="0"/>
    <x v="0"/>
    <s v="2 - Poder Ejecutivo"/>
    <s v="0216 - MINISTERIO DE CULTURA"/>
    <x v="2"/>
    <x v="6"/>
    <s v="4.3.03 - Servicios culturales"/>
    <s v="2.2 - CONTRATACIÓN DE SERVICIOS"/>
    <s v="2.2.9 - OTRAS CONTRATACIONES DE SERVICIOS"/>
    <s v="N"/>
    <s v="00 - N/A"/>
    <s v="10 - FONDO GENERAL"/>
    <s v="(en blanco)"/>
    <s v="99 - MULTIPROVINCIAL"/>
    <n v="29300495"/>
    <n v="21350495"/>
    <n v="1550962.5"/>
  </r>
  <r>
    <s v="2023"/>
    <x v="0"/>
    <x v="0"/>
    <x v="0"/>
    <x v="0"/>
    <s v="2 - Poder Ejecutivo"/>
    <s v="0216 - MINISTERIO DE CULTURA"/>
    <x v="2"/>
    <x v="6"/>
    <s v="4.3.03 - Servicios culturales"/>
    <s v="2.3 - MATERIALES Y SUMINISTROS"/>
    <s v="2.3.1 - ALIMENTOS Y PRODUCTOS AGROFORESTALES"/>
    <s v="N"/>
    <s v="00 - Dirección y coordinación de servicios bibliotecarios a los productos 02, 06 y 07"/>
    <s v="10 - FONDO GENERAL"/>
    <s v="(en blanco)"/>
    <s v="99 - MULTIPROVINCIAL"/>
    <n v="380000"/>
    <n v="380000"/>
    <n v="0"/>
  </r>
  <r>
    <s v="2023"/>
    <x v="0"/>
    <x v="0"/>
    <x v="0"/>
    <x v="0"/>
    <s v="2 - Poder Ejecutivo"/>
    <s v="0216 - MINISTERIO DE CULTURA"/>
    <x v="2"/>
    <x v="6"/>
    <s v="4.3.03 - Servicios culturales"/>
    <s v="2.3 - MATERIALES Y SUMINISTROS"/>
    <s v="2.3.1 - ALIMENTOS Y PRODUCTOS AGROFORESTALES"/>
    <s v="N"/>
    <s v="00 - N/A"/>
    <s v="10 - FONDO GENERAL"/>
    <s v="(en blanco)"/>
    <s v="99 - MULTIPROVINCIAL"/>
    <n v="3900000"/>
    <n v="4825000"/>
    <n v="23790"/>
  </r>
  <r>
    <s v="2023"/>
    <x v="0"/>
    <x v="0"/>
    <x v="0"/>
    <x v="0"/>
    <s v="2 - Poder Ejecutivo"/>
    <s v="0216 - MINISTERIO DE CULTURA"/>
    <x v="2"/>
    <x v="6"/>
    <s v="4.3.03 - Servicios culturales"/>
    <s v="2.3 - MATERIALES Y SUMINISTROS"/>
    <s v="2.3.2 - TEXTILES Y VESTUARIOS"/>
    <s v="N"/>
    <s v="00 - Dirección y coordinación de servicios bibliotecarios a los productos 02, 06 y 07"/>
    <s v="10 - FONDO GENERAL"/>
    <s v="(en blanco)"/>
    <s v="99 - MULTIPROVINCIAL"/>
    <n v="108000"/>
    <n v="108000"/>
    <n v="0"/>
  </r>
  <r>
    <s v="2023"/>
    <x v="0"/>
    <x v="0"/>
    <x v="0"/>
    <x v="0"/>
    <s v="2 - Poder Ejecutivo"/>
    <s v="0216 - MINISTERIO DE CULTURA"/>
    <x v="2"/>
    <x v="6"/>
    <s v="4.3.03 - Servicios culturales"/>
    <s v="2.3 - MATERIALES Y SUMINISTROS"/>
    <s v="2.3.2 - TEXTILES Y VESTUARIOS"/>
    <s v="N"/>
    <s v="00 - N/A"/>
    <s v="10 - FONDO GENERAL"/>
    <s v="(en blanco)"/>
    <s v="99 - MULTIPROVINCIAL"/>
    <n v="4400000"/>
    <n v="3700000"/>
    <n v="0"/>
  </r>
  <r>
    <s v="2023"/>
    <x v="0"/>
    <x v="0"/>
    <x v="0"/>
    <x v="0"/>
    <s v="2 - Poder Ejecutivo"/>
    <s v="0216 - MINISTERIO DE CULTURA"/>
    <x v="2"/>
    <x v="6"/>
    <s v="4.3.03 - Servicios culturales"/>
    <s v="2.3 - MATERIALES Y SUMINISTROS"/>
    <s v="2.3.3 - PAPEL, CARTÓN E IMPRESOS"/>
    <s v="N"/>
    <s v="00 - Dirección y coordinación de servicios bibliotecarios a los productos 02, 06 y 07"/>
    <s v="10 - FONDO GENERAL"/>
    <s v="(en blanco)"/>
    <s v="99 - MULTIPROVINCIAL"/>
    <n v="330000"/>
    <n v="330000"/>
    <n v="31208.639999999999"/>
  </r>
  <r>
    <s v="2023"/>
    <x v="0"/>
    <x v="0"/>
    <x v="0"/>
    <x v="0"/>
    <s v="2 - Poder Ejecutivo"/>
    <s v="0216 - MINISTERIO DE CULTURA"/>
    <x v="2"/>
    <x v="6"/>
    <s v="4.3.03 - Servicios culturales"/>
    <s v="2.3 - MATERIALES Y SUMINISTROS"/>
    <s v="2.3.3 - PAPEL, CARTÓN E IMPRESOS"/>
    <s v="N"/>
    <s v="00 - N/A"/>
    <s v="10 - FONDO GENERAL"/>
    <s v="(en blanco)"/>
    <s v="99 - MULTIPROVINCIAL"/>
    <n v="4485000"/>
    <n v="3110000"/>
    <n v="47163.199999999997"/>
  </r>
  <r>
    <s v="2023"/>
    <x v="0"/>
    <x v="0"/>
    <x v="0"/>
    <x v="0"/>
    <s v="2 - Poder Ejecutivo"/>
    <s v="0216 - MINISTERIO DE CULTURA"/>
    <x v="2"/>
    <x v="6"/>
    <s v="4.3.03 - Servicios culturales"/>
    <s v="2.3 - MATERIALES Y SUMINISTROS"/>
    <s v="2.3.4 - PRODUCTOS FARMACÉUTICOS"/>
    <s v="N"/>
    <s v="00 - Dirección y coordinación de servicios bibliotecarios a los productos 02, 06 y 07"/>
    <s v="10 - FONDO GENERAL"/>
    <s v="(en blanco)"/>
    <s v="99 - MULTIPROVINCIAL"/>
    <n v="0"/>
    <n v="60000"/>
    <n v="0"/>
  </r>
  <r>
    <s v="2023"/>
    <x v="0"/>
    <x v="0"/>
    <x v="0"/>
    <x v="0"/>
    <s v="2 - Poder Ejecutivo"/>
    <s v="0216 - MINISTERIO DE CULTURA"/>
    <x v="2"/>
    <x v="6"/>
    <s v="4.3.03 - Servicios culturales"/>
    <s v="2.3 - MATERIALES Y SUMINISTROS"/>
    <s v="2.3.5 - CUERO, CAUCHO Y PLÁSTICO"/>
    <s v="N"/>
    <s v="00 - Dirección y coordinación de servicios bibliotecarios a los productos 02, 06 y 07"/>
    <s v="10 - FONDO GENERAL"/>
    <s v="(en blanco)"/>
    <s v="99 - MULTIPROVINCIAL"/>
    <n v="55000"/>
    <n v="55000"/>
    <n v="0"/>
  </r>
  <r>
    <s v="2023"/>
    <x v="0"/>
    <x v="0"/>
    <x v="0"/>
    <x v="0"/>
    <s v="2 - Poder Ejecutivo"/>
    <s v="0216 - MINISTERIO DE CULTURA"/>
    <x v="2"/>
    <x v="6"/>
    <s v="4.3.03 - Servicios culturales"/>
    <s v="2.3 - MATERIALES Y SUMINISTROS"/>
    <s v="2.3.5 - CUERO, CAUCHO Y PLÁSTICO"/>
    <s v="N"/>
    <s v="00 - N/A"/>
    <s v="10 - FONDO GENERAL"/>
    <s v="(en blanco)"/>
    <s v="99 - MULTIPROVINCIAL"/>
    <n v="950000"/>
    <n v="850000"/>
    <n v="0"/>
  </r>
  <r>
    <s v="2023"/>
    <x v="0"/>
    <x v="0"/>
    <x v="0"/>
    <x v="0"/>
    <s v="2 - Poder Ejecutivo"/>
    <s v="0216 - MINISTERIO DE CULTURA"/>
    <x v="2"/>
    <x v="6"/>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0"/>
  </r>
  <r>
    <s v="2023"/>
    <x v="0"/>
    <x v="0"/>
    <x v="0"/>
    <x v="0"/>
    <s v="2 - Poder Ejecutivo"/>
    <s v="0216 - MINISTERIO DE CULTURA"/>
    <x v="2"/>
    <x v="6"/>
    <s v="4.3.03 - Servicios culturales"/>
    <s v="2.3 - MATERIALES Y SUMINISTROS"/>
    <s v="2.3.6 - PRODUCTOS DE MINERALES, METÁLICOS Y NO METÁLICOS"/>
    <s v="N"/>
    <s v="00 - N/A"/>
    <s v="10 - FONDO GENERAL"/>
    <s v="(en blanco)"/>
    <s v="99 - MULTIPROVINCIAL"/>
    <n v="1230000"/>
    <n v="1705000"/>
    <n v="0"/>
  </r>
  <r>
    <s v="2023"/>
    <x v="0"/>
    <x v="0"/>
    <x v="0"/>
    <x v="0"/>
    <s v="2 - Poder Ejecutivo"/>
    <s v="0216 - MINISTERIO DE CULTURA"/>
    <x v="2"/>
    <x v="6"/>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805000"/>
    <n v="0"/>
  </r>
  <r>
    <s v="2023"/>
    <x v="0"/>
    <x v="0"/>
    <x v="0"/>
    <x v="0"/>
    <s v="2 - Poder Ejecutivo"/>
    <s v="0216 - MINISTERIO DE CULTURA"/>
    <x v="2"/>
    <x v="6"/>
    <s v="4.3.03 - Servicios culturales"/>
    <s v="2.3 - MATERIALES Y SUMINISTROS"/>
    <s v="2.3.7 - COMBUSTIBLES, LUBRICANTES, PRODUCTOS QUÍMICOS Y CONEXOS"/>
    <s v="N"/>
    <s v="00 - N/A"/>
    <s v="10 - FONDO GENERAL"/>
    <s v="(en blanco)"/>
    <s v="99 - MULTIPROVINCIAL"/>
    <n v="28175000"/>
    <n v="29725000"/>
    <n v="195308.26"/>
  </r>
  <r>
    <s v="2023"/>
    <x v="0"/>
    <x v="0"/>
    <x v="0"/>
    <x v="0"/>
    <s v="2 - Poder Ejecutivo"/>
    <s v="0216 - MINISTERIO DE CULTURA"/>
    <x v="2"/>
    <x v="6"/>
    <s v="4.3.03 - Servicios culturales"/>
    <s v="2.3 - MATERIALES Y SUMINISTROS"/>
    <s v="2.3.9 - PRODUCTOS Y ÚTILES VARIOS"/>
    <s v="N"/>
    <s v="00 - Dirección y coordinación de servicios bibliotecarios a los productos 02, 06 y 07"/>
    <s v="10 - FONDO GENERAL"/>
    <s v="(en blanco)"/>
    <s v="99 - MULTIPROVINCIAL"/>
    <n v="2205693"/>
    <n v="2145693"/>
    <n v="27541.200000000001"/>
  </r>
  <r>
    <s v="2023"/>
    <x v="0"/>
    <x v="0"/>
    <x v="0"/>
    <x v="0"/>
    <s v="2 - Poder Ejecutivo"/>
    <s v="0216 - MINISTERIO DE CULTURA"/>
    <x v="2"/>
    <x v="6"/>
    <s v="4.3.03 - Servicios culturales"/>
    <s v="2.3 - MATERIALES Y SUMINISTROS"/>
    <s v="2.3.9 - PRODUCTOS Y ÚTILES VARIOS"/>
    <s v="N"/>
    <s v="00 - N/A"/>
    <s v="10 - FONDO GENERAL"/>
    <s v="(en blanco)"/>
    <s v="99 - MULTIPROVINCIAL"/>
    <n v="19615000"/>
    <n v="17169280"/>
    <n v="463063.8"/>
  </r>
  <r>
    <s v="2023"/>
    <x v="0"/>
    <x v="0"/>
    <x v="0"/>
    <x v="0"/>
    <s v="2 - Poder Ejecutivo"/>
    <s v="0217 - MINISTERIO DE LA JUVENTUD"/>
    <x v="2"/>
    <x v="7"/>
    <s v="4.5.09 - Juventud"/>
    <s v="2.1 - REMUNERACIONES Y CONTRIBUCIONES"/>
    <s v="2.1.1 - REMUNERACIONES"/>
    <s v="N"/>
    <s v="00 - N/A"/>
    <s v="10 - FONDO GENERAL"/>
    <s v="(en blanco)"/>
    <s v="99 - MULTIPROVINCIAL"/>
    <n v="227455117"/>
    <n v="248553648.67000002"/>
    <n v="35733146"/>
  </r>
  <r>
    <s v="2023"/>
    <x v="0"/>
    <x v="0"/>
    <x v="0"/>
    <x v="0"/>
    <s v="2 - Poder Ejecutivo"/>
    <s v="0217 - MINISTERIO DE LA JUVENTUD"/>
    <x v="2"/>
    <x v="7"/>
    <s v="4.5.09 - Juventud"/>
    <s v="2.1 - REMUNERACIONES Y CONTRIBUCIONES"/>
    <s v="2.1.2 - SOBRESUELDOS"/>
    <s v="N"/>
    <s v="00 - N/A"/>
    <s v="10 - FONDO GENERAL"/>
    <s v="(en blanco)"/>
    <s v="99 - MULTIPROVINCIAL"/>
    <n v="45954016"/>
    <n v="53524016"/>
    <n v="2570000"/>
  </r>
  <r>
    <s v="2023"/>
    <x v="0"/>
    <x v="0"/>
    <x v="0"/>
    <x v="0"/>
    <s v="2 - Poder Ejecutivo"/>
    <s v="0217 - MINISTERIO DE LA JUVENTUD"/>
    <x v="2"/>
    <x v="7"/>
    <s v="4.5.09 - Juventud"/>
    <s v="2.1 - REMUNERACIONES Y CONTRIBUCIONES"/>
    <s v="2.1.3 - DIETAS Y GASTOS DE REPRESENTACIÓN"/>
    <s v="N"/>
    <s v="00 - N/A"/>
    <s v="10 - FONDO GENERAL"/>
    <s v="(en blanco)"/>
    <s v="99 - MULTIPROVINCIAL"/>
    <n v="0"/>
    <n v="300000"/>
    <n v="0"/>
  </r>
  <r>
    <s v="2023"/>
    <x v="0"/>
    <x v="0"/>
    <x v="0"/>
    <x v="0"/>
    <s v="2 - Poder Ejecutivo"/>
    <s v="0217 - MINISTERIO DE LA JUVENTUD"/>
    <x v="2"/>
    <x v="7"/>
    <s v="4.5.09 - Juventud"/>
    <s v="2.1 - REMUNERACIONES Y CONTRIBUCIONES"/>
    <s v="2.1.4 - GRATIFICACIONES Y BONIFICACIONES"/>
    <s v="N"/>
    <s v="00 - N/A"/>
    <s v="10 - FONDO GENERAL"/>
    <s v="(en blanco)"/>
    <s v="99 - MULTIPROVINCIAL"/>
    <n v="500000"/>
    <n v="500000"/>
    <n v="0"/>
  </r>
  <r>
    <s v="2023"/>
    <x v="0"/>
    <x v="0"/>
    <x v="0"/>
    <x v="0"/>
    <s v="2 - Poder Ejecutivo"/>
    <s v="0217 - MINISTERIO DE LA JUVENTUD"/>
    <x v="2"/>
    <x v="7"/>
    <s v="4.5.09 - Juventud"/>
    <s v="2.1 - REMUNERACIONES Y CONTRIBUCIONES"/>
    <s v="2.1.5 - CONTRIBUCIONES A LA SEGURIDAD SOCIAL"/>
    <s v="N"/>
    <s v="00 - N/A"/>
    <s v="10 - FONDO GENERAL"/>
    <s v="(en blanco)"/>
    <s v="99 - MULTIPROVINCIAL"/>
    <n v="31453076"/>
    <n v="33571762"/>
    <n v="5343734.9299999988"/>
  </r>
  <r>
    <s v="2023"/>
    <x v="0"/>
    <x v="0"/>
    <x v="0"/>
    <x v="0"/>
    <s v="2 - Poder Ejecutivo"/>
    <s v="0217 - MINISTERIO DE LA JUVENTUD"/>
    <x v="2"/>
    <x v="7"/>
    <s v="4.5.09 - Juventud"/>
    <s v="2.2 - CONTRATACIÓN DE SERVICIOS"/>
    <s v="2.2.1 - SERVICIOS BÁSICOS"/>
    <s v="N"/>
    <s v="00 - N/A"/>
    <s v="10 - FONDO GENERAL"/>
    <s v="(en blanco)"/>
    <s v="99 - MULTIPROVINCIAL"/>
    <n v="19750200"/>
    <n v="19750200"/>
    <n v="1592615.85"/>
  </r>
  <r>
    <s v="2023"/>
    <x v="0"/>
    <x v="0"/>
    <x v="0"/>
    <x v="0"/>
    <s v="2 - Poder Ejecutivo"/>
    <s v="0217 - MINISTERIO DE LA JUVENTUD"/>
    <x v="2"/>
    <x v="7"/>
    <s v="4.5.09 - Juventud"/>
    <s v="2.2 - CONTRATACIÓN DE SERVICIOS"/>
    <s v="2.2.2 - PUBLICIDAD, IMPRESIÓN Y ENCUADERNACIÓN"/>
    <s v="N"/>
    <s v="00 - N/A"/>
    <s v="10 - FONDO GENERAL"/>
    <s v="(en blanco)"/>
    <s v="99 - MULTIPROVINCIAL"/>
    <n v="3680000"/>
    <n v="4080000"/>
    <n v="0"/>
  </r>
  <r>
    <s v="2023"/>
    <x v="0"/>
    <x v="0"/>
    <x v="0"/>
    <x v="0"/>
    <s v="2 - Poder Ejecutivo"/>
    <s v="0217 - MINISTERIO DE LA JUVENTUD"/>
    <x v="2"/>
    <x v="7"/>
    <s v="4.5.09 - Juventud"/>
    <s v="2.2 - CONTRATACIÓN DE SERVICIOS"/>
    <s v="2.2.3 - VIÁTICOS"/>
    <s v="N"/>
    <s v="00 - N/A"/>
    <s v="10 - FONDO GENERAL"/>
    <s v="(en blanco)"/>
    <s v="99 - MULTIPROVINCIAL"/>
    <n v="7500000"/>
    <n v="6500000"/>
    <n v="744500"/>
  </r>
  <r>
    <s v="2023"/>
    <x v="0"/>
    <x v="0"/>
    <x v="0"/>
    <x v="0"/>
    <s v="2 - Poder Ejecutivo"/>
    <s v="0217 - MINISTERIO DE LA JUVENTUD"/>
    <x v="2"/>
    <x v="7"/>
    <s v="4.5.09 - Juventud"/>
    <s v="2.2 - CONTRATACIÓN DE SERVICIOS"/>
    <s v="2.2.4 - TRANSPORTE Y ALMACENAJE"/>
    <s v="N"/>
    <s v="00 - N/A"/>
    <s v="10 - FONDO GENERAL"/>
    <s v="(en blanco)"/>
    <s v="99 - MULTIPROVINCIAL"/>
    <n v="150000"/>
    <n v="150000"/>
    <n v="0"/>
  </r>
  <r>
    <s v="2023"/>
    <x v="0"/>
    <x v="0"/>
    <x v="0"/>
    <x v="0"/>
    <s v="2 - Poder Ejecutivo"/>
    <s v="0217 - MINISTERIO DE LA JUVENTUD"/>
    <x v="2"/>
    <x v="7"/>
    <s v="4.5.09 - Juventud"/>
    <s v="2.2 - CONTRATACIÓN DE SERVICIOS"/>
    <s v="2.2.5 - ALQUILERES Y RENTAS"/>
    <s v="N"/>
    <s v="00 - N/A"/>
    <s v="10 - FONDO GENERAL"/>
    <s v="(en blanco)"/>
    <s v="99 - MULTIPROVINCIAL"/>
    <n v="18297495"/>
    <n v="18197495"/>
    <n v="3362233.63"/>
  </r>
  <r>
    <s v="2023"/>
    <x v="0"/>
    <x v="0"/>
    <x v="0"/>
    <x v="0"/>
    <s v="2 - Poder Ejecutivo"/>
    <s v="0217 - MINISTERIO DE LA JUVENTUD"/>
    <x v="2"/>
    <x v="7"/>
    <s v="4.5.09 - Juventud"/>
    <s v="2.2 - CONTRATACIÓN DE SERVICIOS"/>
    <s v="2.2.6 - SEGUROS"/>
    <s v="N"/>
    <s v="00 - N/A"/>
    <s v="10 - FONDO GENERAL"/>
    <s v="(en blanco)"/>
    <s v="99 - MULTIPROVINCIAL"/>
    <n v="395678"/>
    <n v="395678"/>
    <n v="0"/>
  </r>
  <r>
    <s v="2023"/>
    <x v="0"/>
    <x v="0"/>
    <x v="0"/>
    <x v="0"/>
    <s v="2 - Poder Ejecutivo"/>
    <s v="0217 - MINISTERIO DE LA JUVENTUD"/>
    <x v="2"/>
    <x v="7"/>
    <s v="4.5.09 - Juventud"/>
    <s v="2.2 - CONTRATACIÓN DE SERVICIOS"/>
    <s v="2.2.7 - SERVICIOS DE CONSERVACIÓN, REPARACIONES MENORES E INSTALACIONES TEMPORALES"/>
    <s v="N"/>
    <s v="00 - N/A"/>
    <s v="10 - FONDO GENERAL"/>
    <s v="(en blanco)"/>
    <s v="99 - MULTIPROVINCIAL"/>
    <n v="4820000"/>
    <n v="5820000"/>
    <n v="0"/>
  </r>
  <r>
    <s v="2023"/>
    <x v="0"/>
    <x v="0"/>
    <x v="0"/>
    <x v="0"/>
    <s v="2 - Poder Ejecutivo"/>
    <s v="0217 - MINISTERIO DE LA JUVENTUD"/>
    <x v="2"/>
    <x v="7"/>
    <s v="4.5.09 - Juventud"/>
    <s v="2.2 - CONTRATACIÓN DE SERVICIOS"/>
    <s v="2.2.8 - OTROS SERVICIOS NO INCLUIDOS EN CONCEPTOS ANTERIORES"/>
    <s v="N"/>
    <s v="00 - N/A"/>
    <s v="10 - FONDO GENERAL"/>
    <s v="(en blanco)"/>
    <s v="99 - MULTIPROVINCIAL"/>
    <n v="25863118"/>
    <n v="45063117.670000002"/>
    <n v="585500"/>
  </r>
  <r>
    <s v="2023"/>
    <x v="0"/>
    <x v="0"/>
    <x v="0"/>
    <x v="0"/>
    <s v="2 - Poder Ejecutivo"/>
    <s v="0217 - MINISTERIO DE LA JUVENTUD"/>
    <x v="2"/>
    <x v="7"/>
    <s v="4.5.09 - Juventud"/>
    <s v="2.2 - CONTRATACIÓN DE SERVICIOS"/>
    <s v="2.2.9 - OTRAS CONTRATACIONES DE SERVICIOS"/>
    <s v="N"/>
    <s v="00 - N/A"/>
    <s v="10 - FONDO GENERAL"/>
    <s v="(en blanco)"/>
    <s v="99 - MULTIPROVINCIAL"/>
    <n v="3424000"/>
    <n v="3424000"/>
    <n v="190452"/>
  </r>
  <r>
    <s v="2023"/>
    <x v="0"/>
    <x v="0"/>
    <x v="0"/>
    <x v="0"/>
    <s v="2 - Poder Ejecutivo"/>
    <s v="0217 - MINISTERIO DE LA JUVENTUD"/>
    <x v="2"/>
    <x v="7"/>
    <s v="4.5.09 - Juventud"/>
    <s v="2.3 - MATERIALES Y SUMINISTROS"/>
    <s v="2.3.1 - ALIMENTOS Y PRODUCTOS AGROFORESTALES"/>
    <s v="N"/>
    <s v="00 - N/A"/>
    <s v="10 - FONDO GENERAL"/>
    <s v="(en blanco)"/>
    <s v="99 - MULTIPROVINCIAL"/>
    <n v="200000"/>
    <n v="200000"/>
    <n v="65793.009999999995"/>
  </r>
  <r>
    <s v="2023"/>
    <x v="0"/>
    <x v="0"/>
    <x v="0"/>
    <x v="0"/>
    <s v="2 - Poder Ejecutivo"/>
    <s v="0217 - MINISTERIO DE LA JUVENTUD"/>
    <x v="2"/>
    <x v="7"/>
    <s v="4.5.09 - Juventud"/>
    <s v="2.3 - MATERIALES Y SUMINISTROS"/>
    <s v="2.3.2 - TEXTILES Y VESTUARIOS"/>
    <s v="N"/>
    <s v="00 - N/A"/>
    <s v="10 - FONDO GENERAL"/>
    <s v="(en blanco)"/>
    <s v="99 - MULTIPROVINCIAL"/>
    <n v="260000"/>
    <n v="1260000"/>
    <n v="0"/>
  </r>
  <r>
    <s v="2023"/>
    <x v="0"/>
    <x v="0"/>
    <x v="0"/>
    <x v="0"/>
    <s v="2 - Poder Ejecutivo"/>
    <s v="0217 - MINISTERIO DE LA JUVENTUD"/>
    <x v="2"/>
    <x v="7"/>
    <s v="4.5.09 - Juventud"/>
    <s v="2.3 - MATERIALES Y SUMINISTROS"/>
    <s v="2.3.3 - PAPEL, CARTÓN E IMPRESOS"/>
    <s v="N"/>
    <s v="00 - N/A"/>
    <s v="10 - FONDO GENERAL"/>
    <s v="(en blanco)"/>
    <s v="99 - MULTIPROVINCIAL"/>
    <n v="844000"/>
    <n v="844000"/>
    <n v="41300"/>
  </r>
  <r>
    <s v="2023"/>
    <x v="0"/>
    <x v="0"/>
    <x v="0"/>
    <x v="0"/>
    <s v="2 - Poder Ejecutivo"/>
    <s v="0217 - MINISTERIO DE LA JUVENTUD"/>
    <x v="2"/>
    <x v="7"/>
    <s v="4.5.09 - Juventud"/>
    <s v="2.3 - MATERIALES Y SUMINISTROS"/>
    <s v="2.3.4 - PRODUCTOS FARMACÉUTICOS"/>
    <s v="N"/>
    <s v="00 - N/A"/>
    <s v="10 - FONDO GENERAL"/>
    <s v="(en blanco)"/>
    <s v="99 - MULTIPROVINCIAL"/>
    <n v="14700"/>
    <n v="214700"/>
    <n v="0"/>
  </r>
  <r>
    <s v="2023"/>
    <x v="0"/>
    <x v="0"/>
    <x v="0"/>
    <x v="0"/>
    <s v="2 - Poder Ejecutivo"/>
    <s v="0217 - MINISTERIO DE LA JUVENTUD"/>
    <x v="2"/>
    <x v="7"/>
    <s v="4.5.09 - Juventud"/>
    <s v="2.3 - MATERIALES Y SUMINISTROS"/>
    <s v="2.3.5 - CUERO, CAUCHO Y PLÁSTICO"/>
    <s v="N"/>
    <s v="00 - N/A"/>
    <s v="10 - FONDO GENERAL"/>
    <s v="(en blanco)"/>
    <s v="99 - MULTIPROVINCIAL"/>
    <n v="195407"/>
    <n v="195407"/>
    <n v="0"/>
  </r>
  <r>
    <s v="2023"/>
    <x v="0"/>
    <x v="0"/>
    <x v="0"/>
    <x v="0"/>
    <s v="2 - Poder Ejecutivo"/>
    <s v="0217 - MINISTERIO DE LA JUVENTUD"/>
    <x v="2"/>
    <x v="7"/>
    <s v="4.5.09 - Juventud"/>
    <s v="2.3 - MATERIALES Y SUMINISTROS"/>
    <s v="2.3.6 - PRODUCTOS DE MINERALES, METÁLICOS Y NO METÁLICOS"/>
    <s v="N"/>
    <s v="00 - N/A"/>
    <s v="10 - FONDO GENERAL"/>
    <s v="(en blanco)"/>
    <s v="99 - MULTIPROVINCIAL"/>
    <n v="120480"/>
    <n v="154659.07"/>
    <n v="41241"/>
  </r>
  <r>
    <s v="2023"/>
    <x v="0"/>
    <x v="0"/>
    <x v="0"/>
    <x v="0"/>
    <s v="2 - Poder Ejecutivo"/>
    <s v="0217 - MINISTERIO DE LA JUVENTUD"/>
    <x v="2"/>
    <x v="7"/>
    <s v="4.5.09 - Juventud"/>
    <s v="2.3 - MATERIALES Y SUMINISTROS"/>
    <s v="2.3.7 - COMBUSTIBLES, LUBRICANTES, PRODUCTOS QUÍMICOS Y CONEXOS"/>
    <s v="N"/>
    <s v="00 - N/A"/>
    <s v="10 - FONDO GENERAL"/>
    <s v="(en blanco)"/>
    <s v="99 - MULTIPROVINCIAL"/>
    <n v="12529004"/>
    <n v="12734004.039999999"/>
    <n v="0"/>
  </r>
  <r>
    <s v="2023"/>
    <x v="0"/>
    <x v="0"/>
    <x v="0"/>
    <x v="0"/>
    <s v="2 - Poder Ejecutivo"/>
    <s v="0217 - MINISTERIO DE LA JUVENTUD"/>
    <x v="2"/>
    <x v="7"/>
    <s v="4.5.09 - Juventud"/>
    <s v="2.3 - MATERIALES Y SUMINISTROS"/>
    <s v="2.3.9 - PRODUCTOS Y ÚTILES VARIOS"/>
    <s v="N"/>
    <s v="00 - N/A"/>
    <s v="10 - FONDO GENERAL"/>
    <s v="(en blanco)"/>
    <s v="99 - MULTIPROVINCIAL"/>
    <n v="14578000"/>
    <n v="4228820.8900000006"/>
    <n v="586800.07000000007"/>
  </r>
  <r>
    <s v="2023"/>
    <x v="0"/>
    <x v="0"/>
    <x v="0"/>
    <x v="0"/>
    <s v="2 - Poder Ejecutivo"/>
    <s v="0218 - MINISTERIO DE MEDIO AMBIENTE Y RECURSOS NATURALES"/>
    <x v="3"/>
    <x v="10"/>
    <s v="2.2.06 - Gestión o apoyo de labores de reforestación"/>
    <s v="2.1 - REMUNERACIONES Y CONTRIBUCIONES"/>
    <s v="2.1.1 - REMUNERACIONES"/>
    <s v="N"/>
    <s v="00 - N/A"/>
    <s v="10 - FONDO GENERAL"/>
    <s v="(en blanco)"/>
    <s v="99 - MULTIPROVINCIAL"/>
    <n v="289076197"/>
    <n v="285676197"/>
    <n v="25558947.509999998"/>
  </r>
  <r>
    <s v="2023"/>
    <x v="0"/>
    <x v="0"/>
    <x v="0"/>
    <x v="0"/>
    <s v="2 - Poder Ejecutivo"/>
    <s v="0218 - MINISTERIO DE MEDIO AMBIENTE Y RECURSOS NATURALES"/>
    <x v="3"/>
    <x v="10"/>
    <s v="2.2.06 - Gestión o apoyo de labores de reforestación"/>
    <s v="2.1 - REMUNERACIONES Y CONTRIBUCIONES"/>
    <s v="2.1.1 - REMUNERACIONES"/>
    <s v="N"/>
    <s v="00 - N/A"/>
    <s v="20 - FONDOS CON DESTINO ESPECÍFICO"/>
    <s v="(en blanco)"/>
    <s v="99 - MULTIPROVINCIAL"/>
    <n v="205631536"/>
    <n v="203631536"/>
    <n v="14013944"/>
  </r>
  <r>
    <s v="2023"/>
    <x v="0"/>
    <x v="0"/>
    <x v="0"/>
    <x v="0"/>
    <s v="2 - Poder Ejecutivo"/>
    <s v="0218 - MINISTERIO DE MEDIO AMBIENTE Y RECURSOS NATURALES"/>
    <x v="3"/>
    <x v="10"/>
    <s v="2.2.06 - Gestión o apoyo de labores de reforestación"/>
    <s v="2.1 - REMUNERACIONES Y CONTRIBUCIONES"/>
    <s v="2.1.2 - SOBRESUELDOS"/>
    <s v="N"/>
    <s v="00 - N/A"/>
    <s v="10 - FONDO GENERAL"/>
    <s v="(en blanco)"/>
    <s v="99 - MULTIPROVINCIAL"/>
    <n v="16052338"/>
    <n v="16052338"/>
    <n v="0"/>
  </r>
  <r>
    <s v="2023"/>
    <x v="0"/>
    <x v="0"/>
    <x v="0"/>
    <x v="0"/>
    <s v="2 - Poder Ejecutivo"/>
    <s v="0218 - MINISTERIO DE MEDIO AMBIENTE Y RECURSOS NATURALES"/>
    <x v="3"/>
    <x v="10"/>
    <s v="2.2.06 - Gestión o apoyo de labores de reforestación"/>
    <s v="2.1 - REMUNERACIONES Y CONTRIBUCIONES"/>
    <s v="2.1.2 - SOBRESUELDOS"/>
    <s v="N"/>
    <s v="00 - N/A"/>
    <s v="20 - FONDOS CON DESTINO ESPECÍFICO"/>
    <s v="(en blanco)"/>
    <s v="99 - MULTIPROVINCIAL"/>
    <n v="60898544"/>
    <n v="60898544"/>
    <n v="5588646.7800000003"/>
  </r>
  <r>
    <s v="2023"/>
    <x v="0"/>
    <x v="0"/>
    <x v="0"/>
    <x v="0"/>
    <s v="2 - Poder Ejecutivo"/>
    <s v="0218 - MINISTERIO DE MEDIO AMBIENTE Y RECURSOS NATURALES"/>
    <x v="3"/>
    <x v="10"/>
    <s v="2.2.06 - Gestión o apoyo de labores de reforestación"/>
    <s v="2.1 - REMUNERACIONES Y CONTRIBUCIONES"/>
    <s v="2.1.5 - CONTRIBUCIONES A LA SEGURIDAD SOCIAL"/>
    <s v="N"/>
    <s v="00 - N/A"/>
    <s v="10 - FONDO GENERAL"/>
    <s v="(en blanco)"/>
    <s v="99 - MULTIPROVINCIAL"/>
    <n v="14763111"/>
    <n v="14363111"/>
    <n v="2366977.71"/>
  </r>
  <r>
    <s v="2023"/>
    <x v="0"/>
    <x v="0"/>
    <x v="0"/>
    <x v="0"/>
    <s v="2 - Poder Ejecutivo"/>
    <s v="0218 - MINISTERIO DE MEDIO AMBIENTE Y RECURSOS NATURALES"/>
    <x v="3"/>
    <x v="10"/>
    <s v="2.2.06 - Gestión o apoyo de labores de reforestación"/>
    <s v="2.1 - REMUNERACIONES Y CONTRIBUCIONES"/>
    <s v="2.1.5 - CONTRIBUCIONES A LA SEGURIDAD SOCIAL"/>
    <s v="N"/>
    <s v="00 - N/A"/>
    <s v="20 - FONDOS CON DESTINO ESPECÍFICO"/>
    <s v="(en blanco)"/>
    <s v="99 - MULTIPROVINCIAL"/>
    <n v="14034885"/>
    <n v="14034885"/>
    <n v="2147557.7600000002"/>
  </r>
  <r>
    <s v="2023"/>
    <x v="0"/>
    <x v="0"/>
    <x v="0"/>
    <x v="0"/>
    <s v="2 - Poder Ejecutivo"/>
    <s v="0218 - MINISTERIO DE MEDIO AMBIENTE Y RECURSOS NATURALES"/>
    <x v="3"/>
    <x v="10"/>
    <s v="2.2.06 - Gestión o apoyo de labores de reforestación"/>
    <s v="2.2 - CONTRATACIÓN DE SERVICIOS"/>
    <s v="2.2.2 - PUBLICIDAD, IMPRESIÓN Y ENCUADERNACIÓN"/>
    <s v="N"/>
    <s v="00 - N/A"/>
    <s v="10 - FONDO GENERAL"/>
    <s v="(en blanco)"/>
    <s v="99 - MULTIPROVINCIAL"/>
    <n v="159065"/>
    <n v="159065"/>
    <n v="0"/>
  </r>
  <r>
    <s v="2023"/>
    <x v="0"/>
    <x v="0"/>
    <x v="0"/>
    <x v="0"/>
    <s v="2 - Poder Ejecutivo"/>
    <s v="0218 - MINISTERIO DE MEDIO AMBIENTE Y RECURSOS NATURALES"/>
    <x v="3"/>
    <x v="10"/>
    <s v="2.2.06 - Gestión o apoyo de labores de reforestación"/>
    <s v="2.2 - CONTRATACIÓN DE SERVICIOS"/>
    <s v="2.2.3 - VIÁTICOS"/>
    <s v="N"/>
    <s v="00 - N/A"/>
    <s v="10 - FONDO GENERAL"/>
    <s v="(en blanco)"/>
    <s v="99 - MULTIPROVINCIAL"/>
    <n v="1372200"/>
    <n v="1372200"/>
    <n v="0"/>
  </r>
  <r>
    <s v="2023"/>
    <x v="0"/>
    <x v="0"/>
    <x v="0"/>
    <x v="0"/>
    <s v="2 - Poder Ejecutivo"/>
    <s v="0218 - MINISTERIO DE MEDIO AMBIENTE Y RECURSOS NATURALES"/>
    <x v="3"/>
    <x v="10"/>
    <s v="2.2.06 - Gestión o apoyo de labores de reforestación"/>
    <s v="2.2 - CONTRATACIÓN DE SERVICIOS"/>
    <s v="2.2.4 - TRANSPORTE Y ALMACENAJE"/>
    <s v="N"/>
    <s v="00 - N/A"/>
    <s v="10 - FONDO GENERAL"/>
    <s v="(en blanco)"/>
    <s v="99 - MULTIPROVINCIAL"/>
    <n v="360000"/>
    <n v="360000"/>
    <n v="0"/>
  </r>
  <r>
    <s v="2023"/>
    <x v="0"/>
    <x v="0"/>
    <x v="0"/>
    <x v="0"/>
    <s v="2 - Poder Ejecutivo"/>
    <s v="0218 - MINISTERIO DE MEDIO AMBIENTE Y RECURSOS NATURALES"/>
    <x v="3"/>
    <x v="10"/>
    <s v="2.2.06 - Gestión o apoyo de labores de reforestación"/>
    <s v="2.2 - CONTRATACIÓN DE SERVICIOS"/>
    <s v="2.2.5 - ALQUILERES Y RENTAS"/>
    <s v="N"/>
    <s v="00 - N/A"/>
    <s v="10 - FONDO GENERAL"/>
    <s v="(en blanco)"/>
    <s v="99 - MULTIPROVINCIAL"/>
    <n v="13500"/>
    <n v="13500"/>
    <n v="0"/>
  </r>
  <r>
    <s v="2023"/>
    <x v="0"/>
    <x v="0"/>
    <x v="0"/>
    <x v="0"/>
    <s v="2 - Poder Ejecutivo"/>
    <s v="0218 - MINISTERIO DE MEDIO AMBIENTE Y RECURSOS NATURALES"/>
    <x v="3"/>
    <x v="10"/>
    <s v="2.2.06 - Gestión o apoyo de labores de reforestación"/>
    <s v="2.2 - CONTRATACIÓN DE SERVICIOS"/>
    <s v="2.2.7 - SERVICIOS DE CONSERVACIÓN, REPARACIONES MENORES E INSTALACIONES TEMPORALES"/>
    <s v="N"/>
    <s v="00 - N/A"/>
    <s v="10 - FONDO GENERAL"/>
    <s v="(en blanco)"/>
    <s v="99 - MULTIPROVINCIAL"/>
    <n v="72000"/>
    <n v="72000"/>
    <n v="0"/>
  </r>
  <r>
    <s v="2023"/>
    <x v="0"/>
    <x v="0"/>
    <x v="0"/>
    <x v="0"/>
    <s v="2 - Poder Ejecutivo"/>
    <s v="0218 - MINISTERIO DE MEDIO AMBIENTE Y RECURSOS NATURALES"/>
    <x v="3"/>
    <x v="10"/>
    <s v="2.2.06 - Gestión o apoyo de labores de reforestación"/>
    <s v="2.2 - CONTRATACIÓN DE SERVICIOS"/>
    <s v="2.2.8 - OTROS SERVICIOS NO INCLUIDOS EN CONCEPTOS ANTERIORES"/>
    <s v="N"/>
    <s v="00 - N/A"/>
    <s v="10 - FONDO GENERAL"/>
    <s v="(en blanco)"/>
    <s v="99 - MULTIPROVINCIAL"/>
    <n v="3834081"/>
    <n v="34081"/>
    <n v="0"/>
  </r>
  <r>
    <s v="2023"/>
    <x v="0"/>
    <x v="0"/>
    <x v="0"/>
    <x v="0"/>
    <s v="2 - Poder Ejecutivo"/>
    <s v="0218 - MINISTERIO DE MEDIO AMBIENTE Y RECURSOS NATURALES"/>
    <x v="3"/>
    <x v="10"/>
    <s v="2.2.06 - Gestión o apoyo de labores de reforestación"/>
    <s v="2.2 - CONTRATACIÓN DE SERVICIOS"/>
    <s v="2.2.9 - OTRAS CONTRATACIONES DE SERVICIOS"/>
    <s v="N"/>
    <s v="00 - N/A"/>
    <s v="10 - FONDO GENERAL"/>
    <s v="(en blanco)"/>
    <s v="99 - MULTIPROVINCIAL"/>
    <n v="32760"/>
    <n v="32760"/>
    <n v="0"/>
  </r>
  <r>
    <s v="2023"/>
    <x v="0"/>
    <x v="0"/>
    <x v="0"/>
    <x v="0"/>
    <s v="2 - Poder Ejecutivo"/>
    <s v="0218 - MINISTERIO DE MEDIO AMBIENTE Y RECURSOS NATURALES"/>
    <x v="3"/>
    <x v="10"/>
    <s v="2.2.06 - Gestión o apoyo de labores de reforestación"/>
    <s v="2.3 - MATERIALES Y SUMINISTROS"/>
    <s v="2.3.1 - ALIMENTOS Y PRODUCTOS AGROFORESTALES"/>
    <s v="N"/>
    <s v="00 - N/A"/>
    <s v="10 - FONDO GENERAL"/>
    <s v="(en blanco)"/>
    <s v="99 - MULTIPROVINCIAL"/>
    <n v="9078193"/>
    <n v="1078193"/>
    <n v="0"/>
  </r>
  <r>
    <s v="2023"/>
    <x v="0"/>
    <x v="0"/>
    <x v="0"/>
    <x v="0"/>
    <s v="2 - Poder Ejecutivo"/>
    <s v="0218 - MINISTERIO DE MEDIO AMBIENTE Y RECURSOS NATURALES"/>
    <x v="3"/>
    <x v="10"/>
    <s v="2.2.06 - Gestión o apoyo de labores de reforestación"/>
    <s v="2.3 - MATERIALES Y SUMINISTROS"/>
    <s v="2.3.2 - TEXTILES Y VESTUARIOS"/>
    <s v="N"/>
    <s v="00 - N/A"/>
    <s v="10 - FONDO GENERAL"/>
    <s v="(en blanco)"/>
    <s v="99 - MULTIPROVINCIAL"/>
    <n v="8285899"/>
    <n v="8285899"/>
    <n v="0"/>
  </r>
  <r>
    <s v="2023"/>
    <x v="0"/>
    <x v="0"/>
    <x v="0"/>
    <x v="0"/>
    <s v="2 - Poder Ejecutivo"/>
    <s v="0218 - MINISTERIO DE MEDIO AMBIENTE Y RECURSOS NATURALES"/>
    <x v="3"/>
    <x v="10"/>
    <s v="2.2.06 - Gestión o apoyo de labores de reforestación"/>
    <s v="2.3 - MATERIALES Y SUMINISTROS"/>
    <s v="2.3.3 - PAPEL, CARTÓN E IMPRESOS"/>
    <s v="N"/>
    <s v="00 - N/A"/>
    <s v="10 - FONDO GENERAL"/>
    <s v="(en blanco)"/>
    <s v="99 - MULTIPROVINCIAL"/>
    <n v="230745"/>
    <n v="230745"/>
    <n v="0"/>
  </r>
  <r>
    <s v="2023"/>
    <x v="0"/>
    <x v="0"/>
    <x v="0"/>
    <x v="0"/>
    <s v="2 - Poder Ejecutivo"/>
    <s v="0218 - MINISTERIO DE MEDIO AMBIENTE Y RECURSOS NATURALES"/>
    <x v="3"/>
    <x v="10"/>
    <s v="2.2.06 - Gestión o apoyo de labores de reforestación"/>
    <s v="2.3 - MATERIALES Y SUMINISTROS"/>
    <s v="2.3.4 - PRODUCTOS FARMACÉUTICOS"/>
    <s v="N"/>
    <s v="00 - N/A"/>
    <s v="10 - FONDO GENERAL"/>
    <s v="(en blanco)"/>
    <s v="99 - MULTIPROVINCIAL"/>
    <n v="9400"/>
    <n v="9400"/>
    <n v="0"/>
  </r>
  <r>
    <s v="2023"/>
    <x v="0"/>
    <x v="0"/>
    <x v="0"/>
    <x v="0"/>
    <s v="2 - Poder Ejecutivo"/>
    <s v="0218 - MINISTERIO DE MEDIO AMBIENTE Y RECURSOS NATURALES"/>
    <x v="3"/>
    <x v="10"/>
    <s v="2.2.06 - Gestión o apoyo de labores de reforestación"/>
    <s v="2.3 - MATERIALES Y SUMINISTROS"/>
    <s v="2.3.5 - CUERO, CAUCHO Y PLÁSTICO"/>
    <s v="N"/>
    <s v="00 - N/A"/>
    <s v="10 - FONDO GENERAL"/>
    <s v="(en blanco)"/>
    <s v="99 - MULTIPROVINCIAL"/>
    <n v="3779006"/>
    <n v="1045506"/>
    <n v="0"/>
  </r>
  <r>
    <s v="2023"/>
    <x v="0"/>
    <x v="0"/>
    <x v="0"/>
    <x v="0"/>
    <s v="2 - Poder Ejecutivo"/>
    <s v="0218 - MINISTERIO DE MEDIO AMBIENTE Y RECURSOS NATURALES"/>
    <x v="3"/>
    <x v="10"/>
    <s v="2.2.06 - Gestión o apoyo de labores de reforestación"/>
    <s v="2.3 - MATERIALES Y SUMINISTROS"/>
    <s v="2.3.6 - PRODUCTOS DE MINERALES, METÁLICOS Y NO METÁLICOS"/>
    <s v="N"/>
    <s v="00 - N/A"/>
    <s v="10 - FONDO GENERAL"/>
    <s v="(en blanco)"/>
    <s v="99 - MULTIPROVINCIAL"/>
    <n v="933910"/>
    <n v="933910"/>
    <n v="0"/>
  </r>
  <r>
    <s v="2023"/>
    <x v="0"/>
    <x v="0"/>
    <x v="0"/>
    <x v="0"/>
    <s v="2 - Poder Ejecutivo"/>
    <s v="0218 - MINISTERIO DE MEDIO AMBIENTE Y RECURSOS NATURALES"/>
    <x v="3"/>
    <x v="10"/>
    <s v="2.2.06 - Gestión o apoyo de labores de reforestación"/>
    <s v="2.3 - MATERIALES Y SUMINISTROS"/>
    <s v="2.3.7 - COMBUSTIBLES, LUBRICANTES, PRODUCTOS QUÍMICOS Y CONEXOS"/>
    <s v="N"/>
    <s v="00 - N/A"/>
    <s v="10 - FONDO GENERAL"/>
    <s v="(en blanco)"/>
    <s v="99 - MULTIPROVINCIAL"/>
    <n v="6744380"/>
    <n v="2377880"/>
    <n v="0"/>
  </r>
  <r>
    <s v="2023"/>
    <x v="0"/>
    <x v="0"/>
    <x v="0"/>
    <x v="0"/>
    <s v="2 - Poder Ejecutivo"/>
    <s v="0218 - MINISTERIO DE MEDIO AMBIENTE Y RECURSOS NATURALES"/>
    <x v="3"/>
    <x v="10"/>
    <s v="2.2.06 - Gestión o apoyo de labores de reforestación"/>
    <s v="2.3 - MATERIALES Y SUMINISTROS"/>
    <s v="2.3.9 - PRODUCTOS Y ÚTILES VARIOS"/>
    <s v="N"/>
    <s v="00 - N/A"/>
    <s v="10 - FONDO GENERAL"/>
    <s v="(en blanco)"/>
    <s v="99 - MULTIPROVINCIAL"/>
    <n v="963661"/>
    <n v="963661"/>
    <n v="0"/>
  </r>
  <r>
    <s v="2023"/>
    <x v="0"/>
    <x v="0"/>
    <x v="0"/>
    <x v="0"/>
    <s v="2 - Poder Ejecutivo"/>
    <s v="0218 - MINISTERIO DE MEDIO AMBIENTE Y RECURSOS NATURALES"/>
    <x v="1"/>
    <x v="18"/>
    <s v="3.1.01 - Reducción de la contaminación"/>
    <s v="2.2 - CONTRATACIÓN DE SERVICIOS"/>
    <s v="2.2.3 - VIÁTICOS"/>
    <s v="N"/>
    <s v="00 - N/A"/>
    <s v="10 - FONDO GENERAL"/>
    <s v="(en blanco)"/>
    <s v="99 - MULTIPROVINCIAL"/>
    <n v="374000"/>
    <n v="374000"/>
    <n v="0"/>
  </r>
  <r>
    <s v="2023"/>
    <x v="0"/>
    <x v="0"/>
    <x v="0"/>
    <x v="0"/>
    <s v="2 - Poder Ejecutivo"/>
    <s v="0218 - MINISTERIO DE MEDIO AMBIENTE Y RECURSOS NATURALES"/>
    <x v="1"/>
    <x v="18"/>
    <s v="3.1.01 - Reducción de la contaminación"/>
    <s v="2.3 - MATERIALES Y SUMINISTROS"/>
    <s v="2.3.2 - TEXTILES Y VESTUARIOS"/>
    <s v="N"/>
    <s v="00 - N/A"/>
    <s v="10 - FONDO GENERAL"/>
    <s v="(en blanco)"/>
    <s v="99 - MULTIPROVINCIAL"/>
    <n v="54000"/>
    <n v="54000"/>
    <n v="0"/>
  </r>
  <r>
    <s v="2023"/>
    <x v="0"/>
    <x v="0"/>
    <x v="0"/>
    <x v="0"/>
    <s v="2 - Poder Ejecutivo"/>
    <s v="0218 - MINISTERIO DE MEDIO AMBIENTE Y RECURSOS NATURALES"/>
    <x v="1"/>
    <x v="18"/>
    <s v="3.1.01 - Reducción de la contaminación"/>
    <s v="2.3 - MATERIALES Y SUMINISTROS"/>
    <s v="2.3.3 - PAPEL, CARTÓN E IMPRESOS"/>
    <s v="N"/>
    <s v="00 - N/A"/>
    <s v="10 - FONDO GENERAL"/>
    <s v="(en blanco)"/>
    <s v="99 - MULTIPROVINCIAL"/>
    <n v="31680"/>
    <n v="31680"/>
    <n v="0"/>
  </r>
  <r>
    <s v="2023"/>
    <x v="0"/>
    <x v="0"/>
    <x v="0"/>
    <x v="0"/>
    <s v="2 - Poder Ejecutivo"/>
    <s v="0218 - MINISTERIO DE MEDIO AMBIENTE Y RECURSOS NATURALES"/>
    <x v="1"/>
    <x v="18"/>
    <s v="3.1.01 - Reducción de la contaminación"/>
    <s v="2.3 - MATERIALES Y SUMINISTROS"/>
    <s v="2.3.5 - CUERO, CAUCHO Y PLÁSTICO"/>
    <s v="N"/>
    <s v="00 - N/A"/>
    <s v="10 - FONDO GENERAL"/>
    <s v="(en blanco)"/>
    <s v="99 - MULTIPROVINCIAL"/>
    <n v="15000"/>
    <n v="15000"/>
    <n v="0"/>
  </r>
  <r>
    <s v="2023"/>
    <x v="0"/>
    <x v="0"/>
    <x v="0"/>
    <x v="0"/>
    <s v="2 - Poder Ejecutivo"/>
    <s v="0218 - MINISTERIO DE MEDIO AMBIENTE Y RECURSOS NATURALES"/>
    <x v="1"/>
    <x v="18"/>
    <s v="3.1.01 - Reducción de la contaminación"/>
    <s v="2.3 - MATERIALES Y SUMINISTROS"/>
    <s v="2.3.7 - COMBUSTIBLES, LUBRICANTES, PRODUCTOS QUÍMICOS Y CONEXOS"/>
    <s v="N"/>
    <s v="00 - N/A"/>
    <s v="10 - FONDO GENERAL"/>
    <s v="(en blanco)"/>
    <s v="99 - MULTIPROVINCIAL"/>
    <n v="46014"/>
    <n v="46014"/>
    <n v="0"/>
  </r>
  <r>
    <s v="2023"/>
    <x v="0"/>
    <x v="0"/>
    <x v="0"/>
    <x v="0"/>
    <s v="2 - Poder Ejecutivo"/>
    <s v="0218 - MINISTERIO DE MEDIO AMBIENTE Y RECURSOS NATURALES"/>
    <x v="1"/>
    <x v="18"/>
    <s v="3.1.01 - Reducción de la contaminación"/>
    <s v="2.3 - MATERIALES Y SUMINISTROS"/>
    <s v="2.3.9 - PRODUCTOS Y ÚTILES VARIOS"/>
    <s v="N"/>
    <s v="00 - N/A"/>
    <s v="10 - FONDO GENERAL"/>
    <s v="(en blanco)"/>
    <s v="99 - MULTIPROVINCIAL"/>
    <n v="12087"/>
    <n v="12087"/>
    <n v="0"/>
  </r>
  <r>
    <s v="2023"/>
    <x v="0"/>
    <x v="0"/>
    <x v="0"/>
    <x v="0"/>
    <s v="2 - Poder Ejecutivo"/>
    <s v="0218 - MINISTERIO DE MEDIO AMBIENTE Y RECURSOS NATURALES"/>
    <x v="1"/>
    <x v="18"/>
    <s v="3.1.02 - Administración del agua"/>
    <s v="2.2 - CONTRATACIÓN DE SERVICIOS"/>
    <s v="2.2.2 - PUBLICIDAD, IMPRESIÓN Y ENCUADERNACIÓN"/>
    <s v="N"/>
    <s v="00 - N/A"/>
    <s v="10 - FONDO GENERAL"/>
    <s v="(en blanco)"/>
    <s v="99 - MULTIPROVINCIAL"/>
    <n v="3000"/>
    <n v="3000"/>
    <n v="0"/>
  </r>
  <r>
    <s v="2023"/>
    <x v="0"/>
    <x v="0"/>
    <x v="0"/>
    <x v="0"/>
    <s v="2 - Poder Ejecutivo"/>
    <s v="0218 - MINISTERIO DE MEDIO AMBIENTE Y RECURSOS NATURALES"/>
    <x v="1"/>
    <x v="18"/>
    <s v="3.1.02 - Administración del agua"/>
    <s v="2.2 - CONTRATACIÓN DE SERVICIOS"/>
    <s v="2.2.3 - VIÁTICOS"/>
    <s v="N"/>
    <s v="00 - N/A"/>
    <s v="10 - FONDO GENERAL"/>
    <s v="(en blanco)"/>
    <s v="99 - MULTIPROVINCIAL"/>
    <n v="629600"/>
    <n v="629600"/>
    <n v="0"/>
  </r>
  <r>
    <s v="2023"/>
    <x v="0"/>
    <x v="0"/>
    <x v="0"/>
    <x v="0"/>
    <s v="2 - Poder Ejecutivo"/>
    <s v="0218 - MINISTERIO DE MEDIO AMBIENTE Y RECURSOS NATURALES"/>
    <x v="1"/>
    <x v="18"/>
    <s v="3.1.02 - Administración del agua"/>
    <s v="2.2 - CONTRATACIÓN DE SERVICIOS"/>
    <s v="2.2.4 - TRANSPORTE Y ALMACENAJE"/>
    <s v="N"/>
    <s v="00 - N/A"/>
    <s v="10 - FONDO GENERAL"/>
    <s v="(en blanco)"/>
    <s v="99 - MULTIPROVINCIAL"/>
    <n v="81040"/>
    <n v="81040"/>
    <n v="0"/>
  </r>
  <r>
    <s v="2023"/>
    <x v="0"/>
    <x v="0"/>
    <x v="0"/>
    <x v="0"/>
    <s v="2 - Poder Ejecutivo"/>
    <s v="0218 - MINISTERIO DE MEDIO AMBIENTE Y RECURSOS NATURALES"/>
    <x v="1"/>
    <x v="18"/>
    <s v="3.1.02 - Administración del agua"/>
    <s v="2.2 - CONTRATACIÓN DE SERVICIOS"/>
    <s v="2.2.7 - SERVICIOS DE CONSERVACIÓN, REPARACIONES MENORES E INSTALACIONES TEMPORALES"/>
    <s v="N"/>
    <s v="00 - N/A"/>
    <s v="10 - FONDO GENERAL"/>
    <s v="(en blanco)"/>
    <s v="99 - MULTIPROVINCIAL"/>
    <n v="1500000"/>
    <n v="0"/>
    <n v="0"/>
  </r>
  <r>
    <s v="2023"/>
    <x v="0"/>
    <x v="0"/>
    <x v="0"/>
    <x v="0"/>
    <s v="2 - Poder Ejecutivo"/>
    <s v="0218 - MINISTERIO DE MEDIO AMBIENTE Y RECURSOS NATURALES"/>
    <x v="1"/>
    <x v="18"/>
    <s v="3.1.02 - Administración del agua"/>
    <s v="2.2 - CONTRATACIÓN DE SERVICIOS"/>
    <s v="2.2.8 - OTROS SERVICIOS NO INCLUIDOS EN CONCEPTOS ANTERIORES"/>
    <s v="N"/>
    <s v="00 - N/A"/>
    <s v="10 - FONDO GENERAL"/>
    <s v="(en blanco)"/>
    <s v="99 - MULTIPROVINCIAL"/>
    <n v="11150000"/>
    <n v="5150000"/>
    <n v="0"/>
  </r>
  <r>
    <s v="2023"/>
    <x v="0"/>
    <x v="0"/>
    <x v="0"/>
    <x v="0"/>
    <s v="2 - Poder Ejecutivo"/>
    <s v="0218 - MINISTERIO DE MEDIO AMBIENTE Y RECURSOS NATURALES"/>
    <x v="1"/>
    <x v="18"/>
    <s v="3.1.02 - Administración del agua"/>
    <s v="2.3 - MATERIALES Y SUMINISTROS"/>
    <s v="2.3.1 - ALIMENTOS Y PRODUCTOS AGROFORESTALES"/>
    <s v="N"/>
    <s v="00 - N/A"/>
    <s v="10 - FONDO GENERAL"/>
    <s v="(en blanco)"/>
    <s v="99 - MULTIPROVINCIAL"/>
    <n v="3336"/>
    <n v="3336"/>
    <n v="0"/>
  </r>
  <r>
    <s v="2023"/>
    <x v="0"/>
    <x v="0"/>
    <x v="0"/>
    <x v="0"/>
    <s v="2 - Poder Ejecutivo"/>
    <s v="0218 - MINISTERIO DE MEDIO AMBIENTE Y RECURSOS NATURALES"/>
    <x v="1"/>
    <x v="18"/>
    <s v="3.1.02 - Administración del agua"/>
    <s v="2.3 - MATERIALES Y SUMINISTROS"/>
    <s v="2.3.2 - TEXTILES Y VESTUARIOS"/>
    <s v="N"/>
    <s v="00 - N/A"/>
    <s v="10 - FONDO GENERAL"/>
    <s v="(en blanco)"/>
    <s v="99 - MULTIPROVINCIAL"/>
    <n v="64875"/>
    <n v="64875"/>
    <n v="0"/>
  </r>
  <r>
    <s v="2023"/>
    <x v="0"/>
    <x v="0"/>
    <x v="0"/>
    <x v="0"/>
    <s v="2 - Poder Ejecutivo"/>
    <s v="0218 - MINISTERIO DE MEDIO AMBIENTE Y RECURSOS NATURALES"/>
    <x v="1"/>
    <x v="18"/>
    <s v="3.1.02 - Administración del agua"/>
    <s v="2.3 - MATERIALES Y SUMINISTROS"/>
    <s v="2.3.3 - PAPEL, CARTÓN E IMPRESOS"/>
    <s v="N"/>
    <s v="00 - N/A"/>
    <s v="10 - FONDO GENERAL"/>
    <s v="(en blanco)"/>
    <s v="99 - MULTIPROVINCIAL"/>
    <n v="36672"/>
    <n v="36672"/>
    <n v="0"/>
  </r>
  <r>
    <s v="2023"/>
    <x v="0"/>
    <x v="0"/>
    <x v="0"/>
    <x v="0"/>
    <s v="2 - Poder Ejecutivo"/>
    <s v="0218 - MINISTERIO DE MEDIO AMBIENTE Y RECURSOS NATURALES"/>
    <x v="1"/>
    <x v="18"/>
    <s v="3.1.02 - Administración del agua"/>
    <s v="2.3 - MATERIALES Y SUMINISTROS"/>
    <s v="2.3.6 - PRODUCTOS DE MINERALES, METÁLICOS Y NO METÁLICOS"/>
    <s v="N"/>
    <s v="00 - N/A"/>
    <s v="10 - FONDO GENERAL"/>
    <s v="(en blanco)"/>
    <s v="99 - MULTIPROVINCIAL"/>
    <n v="220"/>
    <n v="220"/>
    <n v="0"/>
  </r>
  <r>
    <s v="2023"/>
    <x v="0"/>
    <x v="0"/>
    <x v="0"/>
    <x v="0"/>
    <s v="2 - Poder Ejecutivo"/>
    <s v="0218 - MINISTERIO DE MEDIO AMBIENTE Y RECURSOS NATURALES"/>
    <x v="1"/>
    <x v="18"/>
    <s v="3.1.02 - Administración del agua"/>
    <s v="2.3 - MATERIALES Y SUMINISTROS"/>
    <s v="2.3.7 - COMBUSTIBLES, LUBRICANTES, PRODUCTOS QUÍMICOS Y CONEXOS"/>
    <s v="N"/>
    <s v="00 - N/A"/>
    <s v="10 - FONDO GENERAL"/>
    <s v="(en blanco)"/>
    <s v="99 - MULTIPROVINCIAL"/>
    <n v="44780"/>
    <n v="44780"/>
    <n v="0"/>
  </r>
  <r>
    <s v="2023"/>
    <x v="0"/>
    <x v="0"/>
    <x v="0"/>
    <x v="0"/>
    <s v="2 - Poder Ejecutivo"/>
    <s v="0218 - MINISTERIO DE MEDIO AMBIENTE Y RECURSOS NATURALES"/>
    <x v="1"/>
    <x v="18"/>
    <s v="3.1.02 - Administración del agua"/>
    <s v="2.3 - MATERIALES Y SUMINISTROS"/>
    <s v="2.3.9 - PRODUCTOS Y ÚTILES VARIOS"/>
    <s v="N"/>
    <s v="00 - N/A"/>
    <s v="10 - FONDO GENERAL"/>
    <s v="(en blanco)"/>
    <s v="99 - MULTIPROVINCIAL"/>
    <n v="167549"/>
    <n v="167549"/>
    <n v="0"/>
  </r>
  <r>
    <s v="2023"/>
    <x v="0"/>
    <x v="0"/>
    <x v="0"/>
    <x v="0"/>
    <s v="2 - Poder Ejecutivo"/>
    <s v="0218 - MINISTERIO DE MEDIO AMBIENTE Y RECURSOS NATURALES"/>
    <x v="1"/>
    <x v="18"/>
    <s v="3.1.04 - Protección del suelo contra la erosión y otras formas de degradación física"/>
    <s v="2.1 - REMUNERACIONES Y CONTRIBUCIONES"/>
    <s v="2.1.1 - REMUNERACIONES"/>
    <s v="N"/>
    <s v="00 - N/A"/>
    <s v="10 - FONDO GENERAL"/>
    <s v="(en blanco)"/>
    <s v="99 - MULTIPROVINCIAL"/>
    <n v="8856718"/>
    <n v="8876728"/>
    <n v="1318571.2799999998"/>
  </r>
  <r>
    <s v="2023"/>
    <x v="0"/>
    <x v="0"/>
    <x v="0"/>
    <x v="0"/>
    <s v="2 - Poder Ejecutivo"/>
    <s v="0218 - MINISTERIO DE MEDIO AMBIENTE Y RECURSOS NATURALES"/>
    <x v="1"/>
    <x v="18"/>
    <s v="3.1.04 - Protección del suelo contra la erosión y otras formas de degradación física"/>
    <s v="2.1 - REMUNERACIONES Y CONTRIBUCIONES"/>
    <s v="2.1.1 - REMUNERACIONES"/>
    <s v="N"/>
    <s v="00 - N/A"/>
    <s v="20 - FONDOS CON DESTINO ESPECÍFICO"/>
    <s v="(en blanco)"/>
    <s v="99 - MULTIPROVINCIAL"/>
    <n v="16185000"/>
    <n v="16185000"/>
    <n v="1799333.33"/>
  </r>
  <r>
    <s v="2023"/>
    <x v="0"/>
    <x v="0"/>
    <x v="0"/>
    <x v="0"/>
    <s v="2 - Poder Ejecutivo"/>
    <s v="0218 - MINISTERIO DE MEDIO AMBIENTE Y RECURSOS NATURALES"/>
    <x v="1"/>
    <x v="18"/>
    <s v="3.1.04 - Protección del suelo contra la erosión y otras formas de degradación física"/>
    <s v="2.1 - REMUNERACIONES Y CONTRIBUCIONES"/>
    <s v="2.1.2 - SOBRESUELDOS"/>
    <s v="N"/>
    <s v="00 - N/A"/>
    <s v="10 - FONDO GENERAL"/>
    <s v="(en blanco)"/>
    <s v="99 - MULTIPROVINCIAL"/>
    <n v="1119004"/>
    <n v="1119004"/>
    <n v="0"/>
  </r>
  <r>
    <s v="2023"/>
    <x v="0"/>
    <x v="0"/>
    <x v="0"/>
    <x v="0"/>
    <s v="2 - Poder Ejecutivo"/>
    <s v="0218 - MINISTERIO DE MEDIO AMBIENTE Y RECURSOS NATURALES"/>
    <x v="1"/>
    <x v="18"/>
    <s v="3.1.04 - Protección del suelo contra la erosión y otras formas de degradación física"/>
    <s v="2.1 - REMUNERACIONES Y CONTRIBUCIONES"/>
    <s v="2.1.2 - SOBRESUELDOS"/>
    <s v="N"/>
    <s v="00 - N/A"/>
    <s v="20 - FONDOS CON DESTINO ESPECÍFICO"/>
    <s v="(en blanco)"/>
    <s v="99 - MULTIPROVINCIAL"/>
    <n v="2490000"/>
    <n v="2490000"/>
    <n v="0"/>
  </r>
  <r>
    <s v="2023"/>
    <x v="0"/>
    <x v="0"/>
    <x v="0"/>
    <x v="0"/>
    <s v="2 - Poder Ejecutivo"/>
    <s v="0218 - MINISTERIO DE MEDIO AMBIENTE Y RECURSOS NATURALES"/>
    <x v="1"/>
    <x v="18"/>
    <s v="3.1.04 - Protección del suelo contra la erosión y otras formas de degradación física"/>
    <s v="2.1 - REMUNERACIONES Y CONTRIBUCIONES"/>
    <s v="2.1.5 - CONTRIBUCIONES A LA SEGURIDAD SOCIAL"/>
    <s v="N"/>
    <s v="00 - N/A"/>
    <s v="10 - FONDO GENERAL"/>
    <s v="(en blanco)"/>
    <s v="99 - MULTIPROVINCIAL"/>
    <n v="1250024"/>
    <n v="1251614"/>
    <n v="202268.84"/>
  </r>
  <r>
    <s v="2023"/>
    <x v="0"/>
    <x v="0"/>
    <x v="0"/>
    <x v="0"/>
    <s v="2 - Poder Ejecutivo"/>
    <s v="0218 - MINISTERIO DE MEDIO AMBIENTE Y RECURSOS NATURALES"/>
    <x v="1"/>
    <x v="18"/>
    <s v="3.1.04 - Protección del suelo contra la erosión y otras formas de degradación física"/>
    <s v="2.1 - REMUNERACIONES Y CONTRIBUCIONES"/>
    <s v="2.1.5 - CONTRIBUCIONES A LA SEGURIDAD SOCIAL"/>
    <s v="N"/>
    <s v="00 - N/A"/>
    <s v="20 - FONDOS CON DESTINO ESPECÍFICO"/>
    <s v="(en blanco)"/>
    <s v="99 - MULTIPROVINCIAL"/>
    <n v="2284326"/>
    <n v="2284326"/>
    <n v="273495.85000000003"/>
  </r>
  <r>
    <s v="2023"/>
    <x v="0"/>
    <x v="0"/>
    <x v="0"/>
    <x v="0"/>
    <s v="2 - Poder Ejecutivo"/>
    <s v="0218 - MINISTERIO DE MEDIO AMBIENTE Y RECURSOS NATURALES"/>
    <x v="1"/>
    <x v="18"/>
    <s v="3.1.04 - Protección del suelo contra la erosión y otras formas de degradación física"/>
    <s v="2.2 - CONTRATACIÓN DE SERVICIOS"/>
    <s v="2.2.2 - PUBLICIDAD, IMPRESIÓN Y ENCUADERNACIÓN"/>
    <s v="N"/>
    <s v="00 - N/A"/>
    <s v="10 - FONDO GENERAL"/>
    <s v="(en blanco)"/>
    <s v="99 - MULTIPROVINCIAL"/>
    <n v="4192167"/>
    <n v="192167"/>
    <n v="0"/>
  </r>
  <r>
    <s v="2023"/>
    <x v="0"/>
    <x v="0"/>
    <x v="0"/>
    <x v="0"/>
    <s v="2 - Poder Ejecutivo"/>
    <s v="0218 - MINISTERIO DE MEDIO AMBIENTE Y RECURSOS NATURALES"/>
    <x v="1"/>
    <x v="18"/>
    <s v="3.1.04 - Protección del suelo contra la erosión y otras formas de degradación física"/>
    <s v="2.2 - CONTRATACIÓN DE SERVICIOS"/>
    <s v="2.2.3 - VIÁTICOS"/>
    <s v="N"/>
    <s v="00 - N/A"/>
    <s v="10 - FONDO GENERAL"/>
    <s v="(en blanco)"/>
    <s v="99 - MULTIPROVINCIAL"/>
    <n v="3349400"/>
    <n v="2349400"/>
    <n v="0"/>
  </r>
  <r>
    <s v="2023"/>
    <x v="0"/>
    <x v="0"/>
    <x v="0"/>
    <x v="0"/>
    <s v="2 - Poder Ejecutivo"/>
    <s v="0218 - MINISTERIO DE MEDIO AMBIENTE Y RECURSOS NATURALES"/>
    <x v="1"/>
    <x v="18"/>
    <s v="3.1.04 - Protección del suelo contra la erosión y otras formas de degradación física"/>
    <s v="2.2 - CONTRATACIÓN DE SERVICIOS"/>
    <s v="2.2.4 - TRANSPORTE Y ALMACENAJE"/>
    <s v="N"/>
    <s v="00 - N/A"/>
    <s v="10 - FONDO GENERAL"/>
    <s v="(en blanco)"/>
    <s v="99 - MULTIPROVINCIAL"/>
    <n v="88220"/>
    <n v="88220"/>
    <n v="0"/>
  </r>
  <r>
    <s v="2023"/>
    <x v="0"/>
    <x v="0"/>
    <x v="0"/>
    <x v="0"/>
    <s v="2 - Poder Ejecutivo"/>
    <s v="0218 - MINISTERIO DE MEDIO AMBIENTE Y RECURSOS NATURALES"/>
    <x v="1"/>
    <x v="18"/>
    <s v="3.1.04 - Protección del suelo contra la erosión y otras formas de degradación física"/>
    <s v="2.2 - CONTRATACIÓN DE SERVICIOS"/>
    <s v="2.2.7 - SERVICIOS DE CONSERVACIÓN, REPARACIONES MENORES E INSTALACIONES TEMPORALES"/>
    <s v="N"/>
    <s v="00 - N/A"/>
    <s v="10 - FONDO GENERAL"/>
    <s v="(en blanco)"/>
    <s v="99 - MULTIPROVINCIAL"/>
    <n v="60000"/>
    <n v="60000"/>
    <n v="0"/>
  </r>
  <r>
    <s v="2023"/>
    <x v="0"/>
    <x v="0"/>
    <x v="0"/>
    <x v="0"/>
    <s v="2 - Poder Ejecutivo"/>
    <s v="0218 - MINISTERIO DE MEDIO AMBIENTE Y RECURSOS NATURALES"/>
    <x v="1"/>
    <x v="18"/>
    <s v="3.1.04 - Protección del suelo contra la erosión y otras formas de degradación física"/>
    <s v="2.2 - CONTRATACIÓN DE SERVICIOS"/>
    <s v="2.2.9 - OTRAS CONTRATACIONES DE SERVICIOS"/>
    <s v="N"/>
    <s v="00 - N/A"/>
    <s v="10 - FONDO GENERAL"/>
    <s v="(en blanco)"/>
    <s v="99 - MULTIPROVINCIAL"/>
    <n v="580000"/>
    <n v="580000"/>
    <n v="0"/>
  </r>
  <r>
    <s v="2023"/>
    <x v="0"/>
    <x v="0"/>
    <x v="0"/>
    <x v="0"/>
    <s v="2 - Poder Ejecutivo"/>
    <s v="0218 - MINISTERIO DE MEDIO AMBIENTE Y RECURSOS NATURALES"/>
    <x v="1"/>
    <x v="18"/>
    <s v="3.1.04 - Protección del suelo contra la erosión y otras formas de degradación física"/>
    <s v="2.3 - MATERIALES Y SUMINISTROS"/>
    <s v="2.3.1 - ALIMENTOS Y PRODUCTOS AGROFORESTALES"/>
    <s v="N"/>
    <s v="00 - N/A"/>
    <s v="10 - FONDO GENERAL"/>
    <s v="(en blanco)"/>
    <s v="99 - MULTIPROVINCIAL"/>
    <n v="10566"/>
    <n v="10566"/>
    <n v="0"/>
  </r>
  <r>
    <s v="2023"/>
    <x v="0"/>
    <x v="0"/>
    <x v="0"/>
    <x v="0"/>
    <s v="2 - Poder Ejecutivo"/>
    <s v="0218 - MINISTERIO DE MEDIO AMBIENTE Y RECURSOS NATURALES"/>
    <x v="1"/>
    <x v="18"/>
    <s v="3.1.04 - Protección del suelo contra la erosión y otras formas de degradación física"/>
    <s v="2.3 - MATERIALES Y SUMINISTROS"/>
    <s v="2.3.2 - TEXTILES Y VESTUARIOS"/>
    <s v="N"/>
    <s v="00 - N/A"/>
    <s v="10 - FONDO GENERAL"/>
    <s v="(en blanco)"/>
    <s v="99 - MULTIPROVINCIAL"/>
    <n v="252000"/>
    <n v="252000"/>
    <n v="0"/>
  </r>
  <r>
    <s v="2023"/>
    <x v="0"/>
    <x v="0"/>
    <x v="0"/>
    <x v="0"/>
    <s v="2 - Poder Ejecutivo"/>
    <s v="0218 - MINISTERIO DE MEDIO AMBIENTE Y RECURSOS NATURALES"/>
    <x v="1"/>
    <x v="18"/>
    <s v="3.1.04 - Protección del suelo contra la erosión y otras formas de degradación física"/>
    <s v="2.3 - MATERIALES Y SUMINISTROS"/>
    <s v="2.3.3 - PAPEL, CARTÓN E IMPRESOS"/>
    <s v="N"/>
    <s v="00 - N/A"/>
    <s v="10 - FONDO GENERAL"/>
    <s v="(en blanco)"/>
    <s v="99 - MULTIPROVINCIAL"/>
    <n v="46328"/>
    <n v="46328"/>
    <n v="0"/>
  </r>
  <r>
    <s v="2023"/>
    <x v="0"/>
    <x v="0"/>
    <x v="0"/>
    <x v="0"/>
    <s v="2 - Poder Ejecutivo"/>
    <s v="0218 - MINISTERIO DE MEDIO AMBIENTE Y RECURSOS NATURALES"/>
    <x v="1"/>
    <x v="18"/>
    <s v="3.1.04 - Protección del suelo contra la erosión y otras formas de degradación física"/>
    <s v="2.3 - MATERIALES Y SUMINISTROS"/>
    <s v="2.3.5 - CUERO, CAUCHO Y PLÁSTICO"/>
    <s v="N"/>
    <s v="00 - N/A"/>
    <s v="10 - FONDO GENERAL"/>
    <s v="(en blanco)"/>
    <s v="99 - MULTIPROVINCIAL"/>
    <n v="119748"/>
    <n v="119748"/>
    <n v="0"/>
  </r>
  <r>
    <s v="2023"/>
    <x v="0"/>
    <x v="0"/>
    <x v="0"/>
    <x v="0"/>
    <s v="2 - Poder Ejecutivo"/>
    <s v="0218 - MINISTERIO DE MEDIO AMBIENTE Y RECURSOS NATURALES"/>
    <x v="1"/>
    <x v="18"/>
    <s v="3.1.04 - Protección del suelo contra la erosión y otras formas de degradación física"/>
    <s v="2.3 - MATERIALES Y SUMINISTROS"/>
    <s v="2.3.6 - PRODUCTOS DE MINERALES, METÁLICOS Y NO METÁLICOS"/>
    <s v="N"/>
    <s v="00 - N/A"/>
    <s v="10 - FONDO GENERAL"/>
    <s v="(en blanco)"/>
    <s v="99 - MULTIPROVINCIAL"/>
    <n v="224826"/>
    <n v="224826"/>
    <n v="0"/>
  </r>
  <r>
    <s v="2023"/>
    <x v="0"/>
    <x v="0"/>
    <x v="0"/>
    <x v="0"/>
    <s v="2 - Poder Ejecutivo"/>
    <s v="0218 - MINISTERIO DE MEDIO AMBIENTE Y RECURSOS NATURALES"/>
    <x v="1"/>
    <x v="18"/>
    <s v="3.1.04 - Protección del suelo contra la erosión y otras formas de degradación física"/>
    <s v="2.3 - MATERIALES Y SUMINISTROS"/>
    <s v="2.3.7 - COMBUSTIBLES, LUBRICANTES, PRODUCTOS QUÍMICOS Y CONEXOS"/>
    <s v="N"/>
    <s v="00 - N/A"/>
    <s v="10 - FONDO GENERAL"/>
    <s v="(en blanco)"/>
    <s v="99 - MULTIPROVINCIAL"/>
    <n v="23488"/>
    <n v="23488"/>
    <n v="0"/>
  </r>
  <r>
    <s v="2023"/>
    <x v="0"/>
    <x v="0"/>
    <x v="0"/>
    <x v="0"/>
    <s v="2 - Poder Ejecutivo"/>
    <s v="0218 - MINISTERIO DE MEDIO AMBIENTE Y RECURSOS NATURALES"/>
    <x v="1"/>
    <x v="18"/>
    <s v="3.1.04 - Protección del suelo contra la erosión y otras formas de degradación física"/>
    <s v="2.3 - MATERIALES Y SUMINISTROS"/>
    <s v="2.3.9 - PRODUCTOS Y ÚTILES VARIOS"/>
    <s v="N"/>
    <s v="00 - N/A"/>
    <s v="10 - FONDO GENERAL"/>
    <s v="(en blanco)"/>
    <s v="99 - MULTIPROVINCIAL"/>
    <n v="219937"/>
    <n v="219937"/>
    <n v="0"/>
  </r>
  <r>
    <s v="2023"/>
    <x v="0"/>
    <x v="0"/>
    <x v="0"/>
    <x v="0"/>
    <s v="2 - Poder Ejecutivo"/>
    <s v="0218 - MINISTERIO DE MEDIO AMBIENTE Y RECURSOS NATURALES"/>
    <x v="1"/>
    <x v="3"/>
    <s v="3.2.02 - Ordenación de desechos"/>
    <s v="2.1 - REMUNERACIONES Y CONTRIBUCIONES"/>
    <s v="2.1.1 - REMUNERACIONES"/>
    <s v="N"/>
    <s v="00 - N/A"/>
    <s v="10 - FONDO GENERAL"/>
    <s v="(en blanco)"/>
    <s v="99 - MULTIPROVINCIAL"/>
    <n v="18274841"/>
    <n v="20786811"/>
    <n v="3224121.2"/>
  </r>
  <r>
    <s v="2023"/>
    <x v="0"/>
    <x v="0"/>
    <x v="0"/>
    <x v="0"/>
    <s v="2 - Poder Ejecutivo"/>
    <s v="0218 - MINISTERIO DE MEDIO AMBIENTE Y RECURSOS NATURALES"/>
    <x v="1"/>
    <x v="3"/>
    <s v="3.2.02 - Ordenación de desechos"/>
    <s v="2.1 - REMUNERACIONES Y CONTRIBUCIONES"/>
    <s v="2.1.1 - REMUNERACIONES"/>
    <s v="N"/>
    <s v="00 - N/A"/>
    <s v="20 - FONDOS CON DESTINO ESPECÍFICO"/>
    <s v="(en blanco)"/>
    <s v="99 - MULTIPROVINCIAL"/>
    <n v="13780000"/>
    <n v="13737260"/>
    <n v="790000"/>
  </r>
  <r>
    <s v="2023"/>
    <x v="0"/>
    <x v="0"/>
    <x v="0"/>
    <x v="0"/>
    <s v="2 - Poder Ejecutivo"/>
    <s v="0218 - MINISTERIO DE MEDIO AMBIENTE Y RECURSOS NATURALES"/>
    <x v="1"/>
    <x v="3"/>
    <s v="3.2.02 - Ordenación de desechos"/>
    <s v="2.1 - REMUNERACIONES Y CONTRIBUCIONES"/>
    <s v="2.1.2 - SOBRESUELDOS"/>
    <s v="N"/>
    <s v="00 - N/A"/>
    <s v="10 - FONDO GENERAL"/>
    <s v="(en blanco)"/>
    <s v="99 - MULTIPROVINCIAL"/>
    <n v="2811514"/>
    <n v="2811514"/>
    <n v="0"/>
  </r>
  <r>
    <s v="2023"/>
    <x v="0"/>
    <x v="0"/>
    <x v="0"/>
    <x v="0"/>
    <s v="2 - Poder Ejecutivo"/>
    <s v="0218 - MINISTERIO DE MEDIO AMBIENTE Y RECURSOS NATURALES"/>
    <x v="1"/>
    <x v="3"/>
    <s v="3.2.02 - Ordenación de desechos"/>
    <s v="2.1 - REMUNERACIONES Y CONTRIBUCIONES"/>
    <s v="2.1.2 - SOBRESUELDOS"/>
    <s v="N"/>
    <s v="00 - N/A"/>
    <s v="20 - FONDOS CON DESTINO ESPECÍFICO"/>
    <s v="(en blanco)"/>
    <s v="99 - MULTIPROVINCIAL"/>
    <n v="2120000"/>
    <n v="2120000"/>
    <n v="0"/>
  </r>
  <r>
    <s v="2023"/>
    <x v="0"/>
    <x v="0"/>
    <x v="0"/>
    <x v="0"/>
    <s v="2 - Poder Ejecutivo"/>
    <s v="0218 - MINISTERIO DE MEDIO AMBIENTE Y RECURSOS NATURALES"/>
    <x v="1"/>
    <x v="3"/>
    <s v="3.2.02 - Ordenación de desechos"/>
    <s v="2.1 - REMUNERACIONES Y CONTRIBUCIONES"/>
    <s v="2.1.5 - CONTRIBUCIONES A LA SEGURIDAD SOCIAL"/>
    <s v="N"/>
    <s v="00 - N/A"/>
    <s v="10 - FONDO GENERAL"/>
    <s v="(en blanco)"/>
    <s v="99 - MULTIPROVINCIAL"/>
    <n v="2579283"/>
    <n v="2916718"/>
    <n v="480952.86"/>
  </r>
  <r>
    <s v="2023"/>
    <x v="0"/>
    <x v="0"/>
    <x v="0"/>
    <x v="0"/>
    <s v="2 - Poder Ejecutivo"/>
    <s v="0218 - MINISTERIO DE MEDIO AMBIENTE Y RECURSOS NATURALES"/>
    <x v="1"/>
    <x v="3"/>
    <s v="3.2.02 - Ordenación de desechos"/>
    <s v="2.1 - REMUNERACIONES Y CONTRIBUCIONES"/>
    <s v="2.1.5 - CONTRIBUCIONES A LA SEGURIDAD SOCIAL"/>
    <s v="N"/>
    <s v="00 - N/A"/>
    <s v="20 - FONDOS CON DESTINO ESPECÍFICO"/>
    <s v="(en blanco)"/>
    <s v="99 - MULTIPROVINCIAL"/>
    <n v="1944888"/>
    <n v="1944888"/>
    <n v="120957.16"/>
  </r>
  <r>
    <s v="2023"/>
    <x v="0"/>
    <x v="0"/>
    <x v="0"/>
    <x v="0"/>
    <s v="2 - Poder Ejecutivo"/>
    <s v="0218 - MINISTERIO DE MEDIO AMBIENTE Y RECURSOS NATURALES"/>
    <x v="1"/>
    <x v="3"/>
    <s v="3.2.02 - Ordenación de desechos"/>
    <s v="2.2 - CONTRATACIÓN DE SERVICIOS"/>
    <s v="2.2.3 - VIÁTICOS"/>
    <s v="N"/>
    <s v="00 - N/A"/>
    <s v="10 - FONDO GENERAL"/>
    <s v="(en blanco)"/>
    <s v="99 - MULTIPROVINCIAL"/>
    <n v="2382000"/>
    <n v="82000"/>
    <n v="0"/>
  </r>
  <r>
    <s v="2023"/>
    <x v="0"/>
    <x v="0"/>
    <x v="0"/>
    <x v="0"/>
    <s v="2 - Poder Ejecutivo"/>
    <s v="0218 - MINISTERIO DE MEDIO AMBIENTE Y RECURSOS NATURALES"/>
    <x v="1"/>
    <x v="3"/>
    <s v="3.2.02 - Ordenación de desechos"/>
    <s v="2.2 - CONTRATACIÓN DE SERVICIOS"/>
    <s v="2.2.4 - TRANSPORTE Y ALMACENAJE"/>
    <s v="N"/>
    <s v="00 - N/A"/>
    <s v="10 - FONDO GENERAL"/>
    <s v="(en blanco)"/>
    <s v="99 - MULTIPROVINCIAL"/>
    <n v="10488"/>
    <n v="10488"/>
    <n v="0"/>
  </r>
  <r>
    <s v="2023"/>
    <x v="0"/>
    <x v="0"/>
    <x v="0"/>
    <x v="0"/>
    <s v="2 - Poder Ejecutivo"/>
    <s v="0218 - MINISTERIO DE MEDIO AMBIENTE Y RECURSOS NATURALES"/>
    <x v="1"/>
    <x v="3"/>
    <s v="3.2.02 - Ordenación de desechos"/>
    <s v="2.2 - CONTRATACIÓN DE SERVICIOS"/>
    <s v="2.2.7 - SERVICIOS DE CONSERVACIÓN, REPARACIONES MENORES E INSTALACIONES TEMPORALES"/>
    <s v="N"/>
    <s v="00 - N/A"/>
    <s v="10 - FONDO GENERAL"/>
    <s v="(en blanco)"/>
    <s v="99 - MULTIPROVINCIAL"/>
    <n v="500000"/>
    <n v="500000"/>
    <n v="0"/>
  </r>
  <r>
    <s v="2023"/>
    <x v="0"/>
    <x v="0"/>
    <x v="0"/>
    <x v="0"/>
    <s v="2 - Poder Ejecutivo"/>
    <s v="0218 - MINISTERIO DE MEDIO AMBIENTE Y RECURSOS NATURALES"/>
    <x v="1"/>
    <x v="3"/>
    <s v="3.2.02 - Ordenación de desechos"/>
    <s v="2.3 - MATERIALES Y SUMINISTROS"/>
    <s v="2.3.3 - PAPEL, CARTÓN E IMPRESOS"/>
    <s v="N"/>
    <s v="00 - N/A"/>
    <s v="10 - FONDO GENERAL"/>
    <s v="(en blanco)"/>
    <s v="99 - MULTIPROVINCIAL"/>
    <n v="107010"/>
    <n v="107010"/>
    <n v="0"/>
  </r>
  <r>
    <s v="2023"/>
    <x v="0"/>
    <x v="0"/>
    <x v="0"/>
    <x v="0"/>
    <s v="2 - Poder Ejecutivo"/>
    <s v="0218 - MINISTERIO DE MEDIO AMBIENTE Y RECURSOS NATURALES"/>
    <x v="1"/>
    <x v="3"/>
    <s v="3.2.02 - Ordenación de desechos"/>
    <s v="2.3 - MATERIALES Y SUMINISTROS"/>
    <s v="2.3.6 - PRODUCTOS DE MINERALES, METÁLICOS Y NO METÁLICOS"/>
    <s v="N"/>
    <s v="00 - N/A"/>
    <s v="10 - FONDO GENERAL"/>
    <s v="(en blanco)"/>
    <s v="99 - MULTIPROVINCIAL"/>
    <n v="1200"/>
    <n v="1200"/>
    <n v="0"/>
  </r>
  <r>
    <s v="2023"/>
    <x v="0"/>
    <x v="0"/>
    <x v="0"/>
    <x v="0"/>
    <s v="2 - Poder Ejecutivo"/>
    <s v="0218 - MINISTERIO DE MEDIO AMBIENTE Y RECURSOS NATURALES"/>
    <x v="1"/>
    <x v="3"/>
    <s v="3.2.02 - Ordenación de desechos"/>
    <s v="2.3 - MATERIALES Y SUMINISTROS"/>
    <s v="2.3.7 - COMBUSTIBLES, LUBRICANTES, PRODUCTOS QUÍMICOS Y CONEXOS"/>
    <s v="N"/>
    <s v="00 - N/A"/>
    <s v="10 - FONDO GENERAL"/>
    <s v="(en blanco)"/>
    <s v="99 - MULTIPROVINCIAL"/>
    <n v="12000"/>
    <n v="12000"/>
    <n v="0"/>
  </r>
  <r>
    <s v="2023"/>
    <x v="0"/>
    <x v="0"/>
    <x v="0"/>
    <x v="0"/>
    <s v="2 - Poder Ejecutivo"/>
    <s v="0218 - MINISTERIO DE MEDIO AMBIENTE Y RECURSOS NATURALES"/>
    <x v="1"/>
    <x v="3"/>
    <s v="3.2.02 - Ordenación de desechos"/>
    <s v="2.3 - MATERIALES Y SUMINISTROS"/>
    <s v="2.3.9 - PRODUCTOS Y ÚTILES VARIOS"/>
    <s v="N"/>
    <s v="00 - N/A"/>
    <s v="10 - FONDO GENERAL"/>
    <s v="(en blanco)"/>
    <s v="99 - MULTIPROVINCIAL"/>
    <n v="52197"/>
    <n v="52197"/>
    <n v="0"/>
  </r>
  <r>
    <s v="2023"/>
    <x v="0"/>
    <x v="0"/>
    <x v="0"/>
    <x v="0"/>
    <s v="2 - Poder Ejecutivo"/>
    <s v="0218 - MINISTERIO DE MEDIO AMBIENTE Y RECURSOS NATURALES"/>
    <x v="1"/>
    <x v="3"/>
    <s v="3.2.04 - Conciencia y conocimiento de la biodiversidad"/>
    <s v="2.1 - REMUNERACIONES Y CONTRIBUCIONES"/>
    <s v="2.1.1 - REMUNERACIONES"/>
    <s v="N"/>
    <s v="00 - N/A"/>
    <s v="10 - FONDO GENERAL"/>
    <s v="(en blanco)"/>
    <s v="99 - MULTIPROVINCIAL"/>
    <n v="40873963"/>
    <n v="38133963"/>
    <n v="5721299.8399999999"/>
  </r>
  <r>
    <s v="2023"/>
    <x v="0"/>
    <x v="0"/>
    <x v="0"/>
    <x v="0"/>
    <s v="2 - Poder Ejecutivo"/>
    <s v="0218 - MINISTERIO DE MEDIO AMBIENTE Y RECURSOS NATURALES"/>
    <x v="1"/>
    <x v="3"/>
    <s v="3.2.04 - Conciencia y conocimiento de la biodiversidad"/>
    <s v="2.1 - REMUNERACIONES Y CONTRIBUCIONES"/>
    <s v="2.1.1 - REMUNERACIONES"/>
    <s v="N"/>
    <s v="00 - N/A"/>
    <s v="20 - FONDOS CON DESTINO ESPECÍFICO"/>
    <s v="(en blanco)"/>
    <s v="99 - MULTIPROVINCIAL"/>
    <n v="11063000"/>
    <n v="11097100"/>
    <n v="1326833.33"/>
  </r>
  <r>
    <s v="2023"/>
    <x v="0"/>
    <x v="0"/>
    <x v="0"/>
    <x v="0"/>
    <s v="2 - Poder Ejecutivo"/>
    <s v="0218 - MINISTERIO DE MEDIO AMBIENTE Y RECURSOS NATURALES"/>
    <x v="1"/>
    <x v="3"/>
    <s v="3.2.04 - Conciencia y conocimiento de la biodiversidad"/>
    <s v="2.1 - REMUNERACIONES Y CONTRIBUCIONES"/>
    <s v="2.1.2 - SOBRESUELDOS"/>
    <s v="N"/>
    <s v="00 - N/A"/>
    <s v="10 - FONDO GENERAL"/>
    <s v="(en blanco)"/>
    <s v="99 - MULTIPROVINCIAL"/>
    <n v="6244302"/>
    <n v="6244302"/>
    <n v="0"/>
  </r>
  <r>
    <s v="2023"/>
    <x v="0"/>
    <x v="0"/>
    <x v="0"/>
    <x v="0"/>
    <s v="2 - Poder Ejecutivo"/>
    <s v="0218 - MINISTERIO DE MEDIO AMBIENTE Y RECURSOS NATURALES"/>
    <x v="1"/>
    <x v="3"/>
    <s v="3.2.04 - Conciencia y conocimiento de la biodiversidad"/>
    <s v="2.1 - REMUNERACIONES Y CONTRIBUCIONES"/>
    <s v="2.1.2 - SOBRESUELDOS"/>
    <s v="N"/>
    <s v="00 - N/A"/>
    <s v="20 - FONDOS CON DESTINO ESPECÍFICO"/>
    <s v="(en blanco)"/>
    <s v="99 - MULTIPROVINCIAL"/>
    <n v="1702000"/>
    <n v="1702000"/>
    <n v="0"/>
  </r>
  <r>
    <s v="2023"/>
    <x v="0"/>
    <x v="0"/>
    <x v="0"/>
    <x v="0"/>
    <s v="2 - Poder Ejecutivo"/>
    <s v="0218 - MINISTERIO DE MEDIO AMBIENTE Y RECURSOS NATURALES"/>
    <x v="1"/>
    <x v="3"/>
    <s v="3.2.04 - Conciencia y conocimiento de la biodiversidad"/>
    <s v="2.1 - REMUNERACIONES Y CONTRIBUCIONES"/>
    <s v="2.1.5 - CONTRIBUCIONES A LA SEGURIDAD SOCIAL"/>
    <s v="N"/>
    <s v="00 - N/A"/>
    <s v="10 - FONDO GENERAL"/>
    <s v="(en blanco)"/>
    <s v="99 - MULTIPROVINCIAL"/>
    <n v="5768889"/>
    <n v="5752044"/>
    <n v="869377.85999999975"/>
  </r>
  <r>
    <s v="2023"/>
    <x v="0"/>
    <x v="0"/>
    <x v="0"/>
    <x v="0"/>
    <s v="2 - Poder Ejecutivo"/>
    <s v="0218 - MINISTERIO DE MEDIO AMBIENTE Y RECURSOS NATURALES"/>
    <x v="1"/>
    <x v="3"/>
    <s v="3.2.04 - Conciencia y conocimiento de la biodiversidad"/>
    <s v="2.1 - REMUNERACIONES Y CONTRIBUCIONES"/>
    <s v="2.1.5 - CONTRIBUCIONES A LA SEGURIDAD SOCIAL"/>
    <s v="N"/>
    <s v="00 - N/A"/>
    <s v="20 - FONDOS CON DESTINO ESPECÍFICO"/>
    <s v="(en blanco)"/>
    <s v="99 - MULTIPROVINCIAL"/>
    <n v="1056845"/>
    <n v="1233405"/>
    <n v="203536.23"/>
  </r>
  <r>
    <s v="2023"/>
    <x v="0"/>
    <x v="0"/>
    <x v="0"/>
    <x v="0"/>
    <s v="2 - Poder Ejecutivo"/>
    <s v="0218 - MINISTERIO DE MEDIO AMBIENTE Y RECURSOS NATURALES"/>
    <x v="1"/>
    <x v="3"/>
    <s v="3.2.04 - Conciencia y conocimiento de la biodiversidad"/>
    <s v="2.2 - CONTRATACIÓN DE SERVICIOS"/>
    <s v="2.2.1 - SERVICIOS BÁSICOS"/>
    <s v="N"/>
    <s v="00 - N/A"/>
    <s v="10 - FONDO GENERAL"/>
    <s v="(en blanco)"/>
    <s v="99 - MULTIPROVINCIAL"/>
    <n v="15000"/>
    <n v="15000"/>
    <n v="0"/>
  </r>
  <r>
    <s v="2023"/>
    <x v="0"/>
    <x v="0"/>
    <x v="0"/>
    <x v="0"/>
    <s v="2 - Poder Ejecutivo"/>
    <s v="0218 - MINISTERIO DE MEDIO AMBIENTE Y RECURSOS NATURALES"/>
    <x v="1"/>
    <x v="3"/>
    <s v="3.2.04 - Conciencia y conocimiento de la biodiversidad"/>
    <s v="2.2 - CONTRATACIÓN DE SERVICIOS"/>
    <s v="2.2.2 - PUBLICIDAD, IMPRESIÓN Y ENCUADERNACIÓN"/>
    <s v="N"/>
    <s v="00 - N/A"/>
    <s v="10 - FONDO GENERAL"/>
    <s v="(en blanco)"/>
    <s v="99 - MULTIPROVINCIAL"/>
    <n v="762810"/>
    <n v="762810"/>
    <n v="0"/>
  </r>
  <r>
    <s v="2023"/>
    <x v="0"/>
    <x v="0"/>
    <x v="0"/>
    <x v="0"/>
    <s v="2 - Poder Ejecutivo"/>
    <s v="0218 - MINISTERIO DE MEDIO AMBIENTE Y RECURSOS NATURALES"/>
    <x v="1"/>
    <x v="3"/>
    <s v="3.2.04 - Conciencia y conocimiento de la biodiversidad"/>
    <s v="2.2 - CONTRATACIÓN DE SERVICIOS"/>
    <s v="2.2.3 - VIÁTICOS"/>
    <s v="N"/>
    <s v="00 - N/A"/>
    <s v="10 - FONDO GENERAL"/>
    <s v="(en blanco)"/>
    <s v="99 - MULTIPROVINCIAL"/>
    <n v="1520800"/>
    <n v="520800"/>
    <n v="0"/>
  </r>
  <r>
    <s v="2023"/>
    <x v="0"/>
    <x v="0"/>
    <x v="0"/>
    <x v="0"/>
    <s v="2 - Poder Ejecutivo"/>
    <s v="0218 - MINISTERIO DE MEDIO AMBIENTE Y RECURSOS NATURALES"/>
    <x v="1"/>
    <x v="3"/>
    <s v="3.2.04 - Conciencia y conocimiento de la biodiversidad"/>
    <s v="2.2 - CONTRATACIÓN DE SERVICIOS"/>
    <s v="2.2.3 - VIÁTICOS"/>
    <s v="N"/>
    <s v="00 - N/A"/>
    <s v="20 - FONDOS CON DESTINO ESPECÍFICO"/>
    <s v="(en blanco)"/>
    <s v="99 - MULTIPROVINCIAL"/>
    <n v="712558"/>
    <n v="712558"/>
    <n v="0"/>
  </r>
  <r>
    <s v="2023"/>
    <x v="0"/>
    <x v="0"/>
    <x v="0"/>
    <x v="0"/>
    <s v="2 - Poder Ejecutivo"/>
    <s v="0218 - MINISTERIO DE MEDIO AMBIENTE Y RECURSOS NATURALES"/>
    <x v="1"/>
    <x v="3"/>
    <s v="3.2.04 - Conciencia y conocimiento de la biodiversidad"/>
    <s v="2.2 - CONTRATACIÓN DE SERVICIOS"/>
    <s v="2.2.5 - ALQUILERES Y RENTAS"/>
    <s v="N"/>
    <s v="00 - N/A"/>
    <s v="10 - FONDO GENERAL"/>
    <s v="(en blanco)"/>
    <s v="99 - MULTIPROVINCIAL"/>
    <n v="500000"/>
    <n v="500000"/>
    <n v="0"/>
  </r>
  <r>
    <s v="2023"/>
    <x v="0"/>
    <x v="0"/>
    <x v="0"/>
    <x v="0"/>
    <s v="2 - Poder Ejecutivo"/>
    <s v="0218 - MINISTERIO DE MEDIO AMBIENTE Y RECURSOS NATURALES"/>
    <x v="1"/>
    <x v="3"/>
    <s v="3.2.04 - Conciencia y conocimiento de la biodiversidad"/>
    <s v="2.2 - CONTRATACIÓN DE SERVICIOS"/>
    <s v="2.2.9 - OTRAS CONTRATACIONES DE SERVICIOS"/>
    <s v="N"/>
    <s v="00 - N/A"/>
    <s v="10 - FONDO GENERAL"/>
    <s v="(en blanco)"/>
    <s v="99 - MULTIPROVINCIAL"/>
    <n v="200100"/>
    <n v="200100"/>
    <n v="0"/>
  </r>
  <r>
    <s v="2023"/>
    <x v="0"/>
    <x v="0"/>
    <x v="0"/>
    <x v="0"/>
    <s v="2 - Poder Ejecutivo"/>
    <s v="0218 - MINISTERIO DE MEDIO AMBIENTE Y RECURSOS NATURALES"/>
    <x v="1"/>
    <x v="3"/>
    <s v="3.2.04 - Conciencia y conocimiento de la biodiversidad"/>
    <s v="2.3 - MATERIALES Y SUMINISTROS"/>
    <s v="2.3.1 - ALIMENTOS Y PRODUCTOS AGROFORESTALES"/>
    <s v="N"/>
    <s v="00 - N/A"/>
    <s v="10 - FONDO GENERAL"/>
    <s v="(en blanco)"/>
    <s v="99 - MULTIPROVINCIAL"/>
    <n v="9354377"/>
    <n v="55377"/>
    <n v="0"/>
  </r>
  <r>
    <s v="2023"/>
    <x v="0"/>
    <x v="0"/>
    <x v="0"/>
    <x v="0"/>
    <s v="2 - Poder Ejecutivo"/>
    <s v="0218 - MINISTERIO DE MEDIO AMBIENTE Y RECURSOS NATURALES"/>
    <x v="1"/>
    <x v="3"/>
    <s v="3.2.04 - Conciencia y conocimiento de la biodiversidad"/>
    <s v="2.3 - MATERIALES Y SUMINISTROS"/>
    <s v="2.3.2 - TEXTILES Y VESTUARIOS"/>
    <s v="N"/>
    <s v="00 - N/A"/>
    <s v="10 - FONDO GENERAL"/>
    <s v="(en blanco)"/>
    <s v="99 - MULTIPROVINCIAL"/>
    <n v="198686"/>
    <n v="198686"/>
    <n v="0"/>
  </r>
  <r>
    <s v="2023"/>
    <x v="0"/>
    <x v="0"/>
    <x v="0"/>
    <x v="0"/>
    <s v="2 - Poder Ejecutivo"/>
    <s v="0218 - MINISTERIO DE MEDIO AMBIENTE Y RECURSOS NATURALES"/>
    <x v="1"/>
    <x v="3"/>
    <s v="3.2.04 - Conciencia y conocimiento de la biodiversidad"/>
    <s v="2.3 - MATERIALES Y SUMINISTROS"/>
    <s v="2.3.3 - PAPEL, CARTÓN E IMPRESOS"/>
    <s v="N"/>
    <s v="00 - N/A"/>
    <s v="10 - FONDO GENERAL"/>
    <s v="(en blanco)"/>
    <s v="99 - MULTIPROVINCIAL"/>
    <n v="135427"/>
    <n v="135427"/>
    <n v="0"/>
  </r>
  <r>
    <s v="2023"/>
    <x v="0"/>
    <x v="0"/>
    <x v="0"/>
    <x v="0"/>
    <s v="2 - Poder Ejecutivo"/>
    <s v="0218 - MINISTERIO DE MEDIO AMBIENTE Y RECURSOS NATURALES"/>
    <x v="1"/>
    <x v="3"/>
    <s v="3.2.04 - Conciencia y conocimiento de la biodiversidad"/>
    <s v="2.3 - MATERIALES Y SUMINISTROS"/>
    <s v="2.3.4 - PRODUCTOS FARMACÉUTICOS"/>
    <s v="N"/>
    <s v="00 - N/A"/>
    <s v="10 - FONDO GENERAL"/>
    <s v="(en blanco)"/>
    <s v="99 - MULTIPROVINCIAL"/>
    <n v="17375"/>
    <n v="17375"/>
    <n v="0"/>
  </r>
  <r>
    <s v="2023"/>
    <x v="0"/>
    <x v="0"/>
    <x v="0"/>
    <x v="0"/>
    <s v="2 - Poder Ejecutivo"/>
    <s v="0218 - MINISTERIO DE MEDIO AMBIENTE Y RECURSOS NATURALES"/>
    <x v="1"/>
    <x v="3"/>
    <s v="3.2.04 - Conciencia y conocimiento de la biodiversidad"/>
    <s v="2.3 - MATERIALES Y SUMINISTROS"/>
    <s v="2.3.5 - CUERO, CAUCHO Y PLÁSTICO"/>
    <s v="N"/>
    <s v="00 - N/A"/>
    <s v="10 - FONDO GENERAL"/>
    <s v="(en blanco)"/>
    <s v="99 - MULTIPROVINCIAL"/>
    <n v="49860"/>
    <n v="49860"/>
    <n v="0"/>
  </r>
  <r>
    <s v="2023"/>
    <x v="0"/>
    <x v="0"/>
    <x v="0"/>
    <x v="0"/>
    <s v="2 - Poder Ejecutivo"/>
    <s v="0218 - MINISTERIO DE MEDIO AMBIENTE Y RECURSOS NATURALES"/>
    <x v="1"/>
    <x v="3"/>
    <s v="3.2.04 - Conciencia y conocimiento de la biodiversidad"/>
    <s v="2.3 - MATERIALES Y SUMINISTROS"/>
    <s v="2.3.6 - PRODUCTOS DE MINERALES, METÁLICOS Y NO METÁLICOS"/>
    <s v="N"/>
    <s v="00 - N/A"/>
    <s v="10 - FONDO GENERAL"/>
    <s v="(en blanco)"/>
    <s v="99 - MULTIPROVINCIAL"/>
    <n v="37360"/>
    <n v="37360"/>
    <n v="0"/>
  </r>
  <r>
    <s v="2023"/>
    <x v="0"/>
    <x v="0"/>
    <x v="0"/>
    <x v="0"/>
    <s v="2 - Poder Ejecutivo"/>
    <s v="0218 - MINISTERIO DE MEDIO AMBIENTE Y RECURSOS NATURALES"/>
    <x v="1"/>
    <x v="3"/>
    <s v="3.2.04 - Conciencia y conocimiento de la biodiversidad"/>
    <s v="2.3 - MATERIALES Y SUMINISTROS"/>
    <s v="2.3.7 - COMBUSTIBLES, LUBRICANTES, PRODUCTOS QUÍMICOS Y CONEXOS"/>
    <s v="N"/>
    <s v="00 - N/A"/>
    <s v="10 - FONDO GENERAL"/>
    <s v="(en blanco)"/>
    <s v="99 - MULTIPROVINCIAL"/>
    <n v="147833"/>
    <n v="147833"/>
    <n v="0"/>
  </r>
  <r>
    <s v="2023"/>
    <x v="0"/>
    <x v="0"/>
    <x v="0"/>
    <x v="0"/>
    <s v="2 - Poder Ejecutivo"/>
    <s v="0218 - MINISTERIO DE MEDIO AMBIENTE Y RECURSOS NATURALES"/>
    <x v="1"/>
    <x v="3"/>
    <s v="3.2.04 - Conciencia y conocimiento de la biodiversidad"/>
    <s v="2.3 - MATERIALES Y SUMINISTROS"/>
    <s v="2.3.9 - PRODUCTOS Y ÚTILES VARIOS"/>
    <s v="N"/>
    <s v="00 - N/A"/>
    <s v="10 - FONDO GENERAL"/>
    <s v="(en blanco)"/>
    <s v="99 - MULTIPROVINCIAL"/>
    <n v="519507"/>
    <n v="519507"/>
    <n v="0"/>
  </r>
  <r>
    <s v="2023"/>
    <x v="0"/>
    <x v="0"/>
    <x v="0"/>
    <x v="0"/>
    <s v="2 - Poder Ejecutivo"/>
    <s v="0218 - MINISTERIO DE MEDIO AMBIENTE Y RECURSOS NATURALES"/>
    <x v="1"/>
    <x v="3"/>
    <s v="3.2.04 - Conciencia y conocimiento de la biodiversidad"/>
    <s v="2.3 - MATERIALES Y SUMINISTROS"/>
    <s v="2.3.9 - PRODUCTOS Y ÚTILES VARIOS"/>
    <s v="N"/>
    <s v="00 - N/A"/>
    <s v="20 - FONDOS CON DESTINO ESPECÍFICO"/>
    <s v="(en blanco)"/>
    <s v="99 - MULTIPROVINCIAL"/>
    <n v="484800"/>
    <n v="484800"/>
    <n v="0"/>
  </r>
  <r>
    <s v="2023"/>
    <x v="0"/>
    <x v="0"/>
    <x v="0"/>
    <x v="0"/>
    <s v="2 - Poder Ejecutivo"/>
    <s v="0218 - MINISTERIO DE MEDIO AMBIENTE Y RECURSOS NATURALES"/>
    <x v="1"/>
    <x v="3"/>
    <s v="3.2.05 - Bioseguridad"/>
    <s v="2.1 - REMUNERACIONES Y CONTRIBUCIONES"/>
    <s v="2.1.1 - REMUNERACIONES"/>
    <s v="N"/>
    <s v="00 - N/A"/>
    <s v="10 - FONDO GENERAL"/>
    <s v="(en blanco)"/>
    <s v="99 - MULTIPROVINCIAL"/>
    <n v="11403925"/>
    <n v="11403925"/>
    <n v="1754450"/>
  </r>
  <r>
    <s v="2023"/>
    <x v="0"/>
    <x v="0"/>
    <x v="0"/>
    <x v="0"/>
    <s v="2 - Poder Ejecutivo"/>
    <s v="0218 - MINISTERIO DE MEDIO AMBIENTE Y RECURSOS NATURALES"/>
    <x v="1"/>
    <x v="3"/>
    <s v="3.2.05 - Bioseguridad"/>
    <s v="2.1 - REMUNERACIONES Y CONTRIBUCIONES"/>
    <s v="2.1.2 - SOBRESUELDOS"/>
    <s v="N"/>
    <s v="00 - N/A"/>
    <s v="10 - FONDO GENERAL"/>
    <s v="(en blanco)"/>
    <s v="99 - MULTIPROVINCIAL"/>
    <n v="1754450"/>
    <n v="1754450"/>
    <n v="0"/>
  </r>
  <r>
    <s v="2023"/>
    <x v="0"/>
    <x v="0"/>
    <x v="0"/>
    <x v="0"/>
    <s v="2 - Poder Ejecutivo"/>
    <s v="0218 - MINISTERIO DE MEDIO AMBIENTE Y RECURSOS NATURALES"/>
    <x v="1"/>
    <x v="3"/>
    <s v="3.2.05 - Bioseguridad"/>
    <s v="2.1 - REMUNERACIONES Y CONTRIBUCIONES"/>
    <s v="2.1.5 - CONTRIBUCIONES A LA SEGURIDAD SOCIAL"/>
    <s v="N"/>
    <s v="00 - N/A"/>
    <s v="10 - FONDO GENERAL"/>
    <s v="(en blanco)"/>
    <s v="99 - MULTIPROVINCIAL"/>
    <n v="1609533"/>
    <n v="1609333"/>
    <n v="264192.28000000003"/>
  </r>
  <r>
    <s v="2023"/>
    <x v="0"/>
    <x v="0"/>
    <x v="0"/>
    <x v="0"/>
    <s v="2 - Poder Ejecutivo"/>
    <s v="0218 - MINISTERIO DE MEDIO AMBIENTE Y RECURSOS NATURALES"/>
    <x v="1"/>
    <x v="3"/>
    <s v="3.2.05 - Bioseguridad"/>
    <s v="2.2 - CONTRATACIÓN DE SERVICIOS"/>
    <s v="2.2.3 - VIÁTICOS"/>
    <s v="N"/>
    <s v="00 - N/A"/>
    <s v="10 - FONDO GENERAL"/>
    <s v="(en blanco)"/>
    <s v="99 - MULTIPROVINCIAL"/>
    <n v="2600000"/>
    <n v="2600000"/>
    <n v="0"/>
  </r>
  <r>
    <s v="2023"/>
    <x v="0"/>
    <x v="0"/>
    <x v="0"/>
    <x v="0"/>
    <s v="2 - Poder Ejecutivo"/>
    <s v="0218 - MINISTERIO DE MEDIO AMBIENTE Y RECURSOS NATURALES"/>
    <x v="1"/>
    <x v="3"/>
    <s v="3.2.05 - Bioseguridad"/>
    <s v="2.2 - CONTRATACIÓN DE SERVICIOS"/>
    <s v="2.2.3 - VIÁTICOS"/>
    <s v="N"/>
    <s v="00 - N/A"/>
    <s v="20 - FONDOS CON DESTINO ESPECÍFICO"/>
    <s v="(en blanco)"/>
    <s v="99 - MULTIPROVINCIAL"/>
    <n v="1800000"/>
    <n v="1800000"/>
    <n v="0"/>
  </r>
  <r>
    <s v="2023"/>
    <x v="0"/>
    <x v="0"/>
    <x v="0"/>
    <x v="0"/>
    <s v="2 - Poder Ejecutivo"/>
    <s v="0218 - MINISTERIO DE MEDIO AMBIENTE Y RECURSOS NATURALES"/>
    <x v="1"/>
    <x v="3"/>
    <s v="3.2.05 - Bioseguridad"/>
    <s v="2.3 - MATERIALES Y SUMINISTROS"/>
    <s v="2.3.1 - ALIMENTOS Y PRODUCTOS AGROFORESTALES"/>
    <s v="N"/>
    <s v="00 - N/A"/>
    <s v="10 - FONDO GENERAL"/>
    <s v="(en blanco)"/>
    <s v="99 - MULTIPROVINCIAL"/>
    <n v="1000000"/>
    <n v="1000000"/>
    <n v="0"/>
  </r>
  <r>
    <s v="2023"/>
    <x v="0"/>
    <x v="0"/>
    <x v="0"/>
    <x v="0"/>
    <s v="2 - Poder Ejecutivo"/>
    <s v="0218 - MINISTERIO DE MEDIO AMBIENTE Y RECURSOS NATURALES"/>
    <x v="1"/>
    <x v="3"/>
    <s v="3.2.05 - Bioseguridad"/>
    <s v="2.3 - MATERIALES Y SUMINISTROS"/>
    <s v="2.3.3 - PAPEL, CARTÓN E IMPRESOS"/>
    <s v="N"/>
    <s v="00 - N/A"/>
    <s v="20 - FONDOS CON DESTINO ESPECÍFICO"/>
    <s v="(en blanco)"/>
    <s v="99 - MULTIPROVINCIAL"/>
    <n v="228000"/>
    <n v="228000"/>
    <n v="0"/>
  </r>
  <r>
    <s v="2023"/>
    <x v="0"/>
    <x v="0"/>
    <x v="0"/>
    <x v="0"/>
    <s v="2 - Poder Ejecutivo"/>
    <s v="0218 - MINISTERIO DE MEDIO AMBIENTE Y RECURSOS NATURALES"/>
    <x v="1"/>
    <x v="3"/>
    <s v="3.2.05 - Bioseguridad"/>
    <s v="2.3 - MATERIALES Y SUMINISTROS"/>
    <s v="2.3.7 - COMBUSTIBLES, LUBRICANTES, PRODUCTOS QUÍMICOS Y CONEXOS"/>
    <s v="N"/>
    <s v="00 - N/A"/>
    <s v="10 - FONDO GENERAL"/>
    <s v="(en blanco)"/>
    <s v="99 - MULTIPROVINCIAL"/>
    <n v="200000"/>
    <n v="200000"/>
    <n v="0"/>
  </r>
  <r>
    <s v="2023"/>
    <x v="0"/>
    <x v="0"/>
    <x v="0"/>
    <x v="0"/>
    <s v="2 - Poder Ejecutivo"/>
    <s v="0218 - MINISTERIO DE MEDIO AMBIENTE Y RECURSOS NATURALES"/>
    <x v="1"/>
    <x v="3"/>
    <s v="3.2.05 - Bioseguridad"/>
    <s v="2.3 - MATERIALES Y SUMINISTROS"/>
    <s v="2.3.9 - PRODUCTOS Y ÚTILES VARIOS"/>
    <s v="N"/>
    <s v="00 - N/A"/>
    <s v="10 - FONDO GENERAL"/>
    <s v="(en blanco)"/>
    <s v="99 - MULTIPROVINCIAL"/>
    <n v="1193930"/>
    <n v="1193930"/>
    <n v="0"/>
  </r>
  <r>
    <s v="2023"/>
    <x v="0"/>
    <x v="0"/>
    <x v="0"/>
    <x v="0"/>
    <s v="2 - Poder Ejecutivo"/>
    <s v="0218 - MINISTERIO DE MEDIO AMBIENTE Y RECURSOS NATURALES"/>
    <x v="1"/>
    <x v="3"/>
    <s v="3.2.05 - Bioseguridad"/>
    <s v="2.3 - MATERIALES Y SUMINISTROS"/>
    <s v="2.3.9 - PRODUCTOS Y ÚTILES VARIOS"/>
    <s v="N"/>
    <s v="00 - N/A"/>
    <s v="20 - FONDOS CON DESTINO ESPECÍFICO"/>
    <s v="(en blanco)"/>
    <s v="99 - MULTIPROVINCIAL"/>
    <n v="142000"/>
    <n v="142000"/>
    <n v="0"/>
  </r>
  <r>
    <s v="2023"/>
    <x v="0"/>
    <x v="0"/>
    <x v="0"/>
    <x v="0"/>
    <s v="2 - Poder Ejecutivo"/>
    <s v="0218 - MINISTERIO DE MEDIO AMBIENTE Y RECURSOS NATURALES"/>
    <x v="1"/>
    <x v="3"/>
    <s v="3.2.06 - Economía verde"/>
    <s v="2.2 - CONTRATACIÓN DE SERVICIOS"/>
    <s v="2.2.2 - PUBLICIDAD, IMPRESIÓN Y ENCUADERNACIÓN"/>
    <s v="N"/>
    <s v="00 - N/A"/>
    <s v="10 - FONDO GENERAL"/>
    <s v="(en blanco)"/>
    <s v="99 - MULTIPROVINCIAL"/>
    <n v="16309689"/>
    <n v="6109689"/>
    <n v="0"/>
  </r>
  <r>
    <s v="2023"/>
    <x v="0"/>
    <x v="0"/>
    <x v="0"/>
    <x v="0"/>
    <s v="2 - Poder Ejecutivo"/>
    <s v="0218 - MINISTERIO DE MEDIO AMBIENTE Y RECURSOS NATURALES"/>
    <x v="1"/>
    <x v="3"/>
    <s v="3.2.06 - Economía verde"/>
    <s v="2.2 - CONTRATACIÓN DE SERVICIOS"/>
    <s v="2.2.2 - PUBLICIDAD, IMPRESIÓN Y ENCUADERNACIÓN"/>
    <s v="N"/>
    <s v="00 - N/A"/>
    <s v="20 - FONDOS CON DESTINO ESPECÍFICO"/>
    <s v="(en blanco)"/>
    <s v="99 - MULTIPROVINCIAL"/>
    <n v="350000"/>
    <n v="350000"/>
    <n v="0"/>
  </r>
  <r>
    <s v="2023"/>
    <x v="0"/>
    <x v="0"/>
    <x v="0"/>
    <x v="0"/>
    <s v="2 - Poder Ejecutivo"/>
    <s v="0218 - MINISTERIO DE MEDIO AMBIENTE Y RECURSOS NATURALES"/>
    <x v="1"/>
    <x v="3"/>
    <s v="3.2.06 - Economía verde"/>
    <s v="2.2 - CONTRATACIÓN DE SERVICIOS"/>
    <s v="2.2.8 - OTROS SERVICIOS NO INCLUIDOS EN CONCEPTOS ANTERIORES"/>
    <s v="N"/>
    <s v="00 - N/A"/>
    <s v="20 - FONDOS CON DESTINO ESPECÍFICO"/>
    <s v="(en blanco)"/>
    <s v="99 - MULTIPROVINCIAL"/>
    <n v="1090312"/>
    <n v="1090312"/>
    <n v="0"/>
  </r>
  <r>
    <s v="2023"/>
    <x v="0"/>
    <x v="0"/>
    <x v="0"/>
    <x v="0"/>
    <s v="2 - Poder Ejecutivo"/>
    <s v="0218 - MINISTERIO DE MEDIO AMBIENTE Y RECURSOS NATURALES"/>
    <x v="1"/>
    <x v="3"/>
    <s v="3.2.06 - Economía verde"/>
    <s v="2.2 - CONTRATACIÓN DE SERVICIOS"/>
    <s v="2.2.9 - OTRAS CONTRATACIONES DE SERVICIOS"/>
    <s v="N"/>
    <s v="00 - N/A"/>
    <s v="20 - FONDOS CON DESTINO ESPECÍFICO"/>
    <s v="(en blanco)"/>
    <s v="99 - MULTIPROVINCIAL"/>
    <n v="550000"/>
    <n v="550000"/>
    <n v="0"/>
  </r>
  <r>
    <s v="2023"/>
    <x v="0"/>
    <x v="0"/>
    <x v="0"/>
    <x v="0"/>
    <s v="2 - Poder Ejecutivo"/>
    <s v="0218 - MINISTERIO DE MEDIO AMBIENTE Y RECURSOS NATURALES"/>
    <x v="1"/>
    <x v="3"/>
    <s v="3.2.06 - Economía verde"/>
    <s v="2.3 - MATERIALES Y SUMINISTROS"/>
    <s v="2.3.6 - PRODUCTOS DE MINERALES, METÁLICOS Y NO METÁLICOS"/>
    <s v="N"/>
    <s v="00 - N/A"/>
    <s v="10 - FONDO GENERAL"/>
    <s v="(en blanco)"/>
    <s v="99 - MULTIPROVINCIAL"/>
    <n v="337865"/>
    <n v="337865"/>
    <n v="0"/>
  </r>
  <r>
    <s v="2023"/>
    <x v="0"/>
    <x v="0"/>
    <x v="0"/>
    <x v="0"/>
    <s v="2 - Poder Ejecutivo"/>
    <s v="0218 - MINISTERIO DE MEDIO AMBIENTE Y RECURSOS NATURALES"/>
    <x v="1"/>
    <x v="3"/>
    <s v="3.2.06 - Economía verde"/>
    <s v="2.3 - MATERIALES Y SUMINISTROS"/>
    <s v="2.3.7 - COMBUSTIBLES, LUBRICANTES, PRODUCTOS QUÍMICOS Y CONEXOS"/>
    <s v="N"/>
    <s v="00 - N/A"/>
    <s v="10 - FONDO GENERAL"/>
    <s v="(en blanco)"/>
    <s v="99 - MULTIPROVINCIAL"/>
    <n v="12135"/>
    <n v="12135"/>
    <n v="0"/>
  </r>
  <r>
    <s v="2023"/>
    <x v="0"/>
    <x v="0"/>
    <x v="0"/>
    <x v="0"/>
    <s v="2 - Poder Ejecutivo"/>
    <s v="0218 - MINISTERIO DE MEDIO AMBIENTE Y RECURSOS NATURALES"/>
    <x v="1"/>
    <x v="3"/>
    <s v="3.2.07 - Biodiversidad y planificación del desarrollo"/>
    <s v="2.1 - REMUNERACIONES Y CONTRIBUCIONES"/>
    <s v="2.1.1 - REMUNERACIONES"/>
    <s v="N"/>
    <s v="00 - N/A"/>
    <s v="10 - FONDO GENERAL"/>
    <s v="(en blanco)"/>
    <s v="99 - MULTIPROVINCIAL"/>
    <n v="164557965"/>
    <n v="158557965"/>
    <n v="24004979.020000003"/>
  </r>
  <r>
    <s v="2023"/>
    <x v="0"/>
    <x v="0"/>
    <x v="0"/>
    <x v="0"/>
    <s v="2 - Poder Ejecutivo"/>
    <s v="0218 - MINISTERIO DE MEDIO AMBIENTE Y RECURSOS NATURALES"/>
    <x v="1"/>
    <x v="3"/>
    <s v="3.2.07 - Biodiversidad y planificación del desarrollo"/>
    <s v="2.1 - REMUNERACIONES Y CONTRIBUCIONES"/>
    <s v="2.1.1 - REMUNERACIONES"/>
    <s v="N"/>
    <s v="00 - N/A"/>
    <s v="20 - FONDOS CON DESTINO ESPECÍFICO"/>
    <s v="(en blanco)"/>
    <s v="99 - MULTIPROVINCIAL"/>
    <n v="8281000"/>
    <n v="8281000"/>
    <n v="1224000"/>
  </r>
  <r>
    <s v="2023"/>
    <x v="0"/>
    <x v="0"/>
    <x v="0"/>
    <x v="0"/>
    <s v="2 - Poder Ejecutivo"/>
    <s v="0218 - MINISTERIO DE MEDIO AMBIENTE Y RECURSOS NATURALES"/>
    <x v="1"/>
    <x v="3"/>
    <s v="3.2.07 - Biodiversidad y planificación del desarrollo"/>
    <s v="2.1 - REMUNERACIONES Y CONTRIBUCIONES"/>
    <s v="2.1.2 - SOBRESUELDOS"/>
    <s v="N"/>
    <s v="00 - N/A"/>
    <s v="10 - FONDO GENERAL"/>
    <s v="(en blanco)"/>
    <s v="99 - MULTIPROVINCIAL"/>
    <n v="23520154"/>
    <n v="23520154"/>
    <n v="0"/>
  </r>
  <r>
    <s v="2023"/>
    <x v="0"/>
    <x v="0"/>
    <x v="0"/>
    <x v="0"/>
    <s v="2 - Poder Ejecutivo"/>
    <s v="0218 - MINISTERIO DE MEDIO AMBIENTE Y RECURSOS NATURALES"/>
    <x v="1"/>
    <x v="3"/>
    <s v="3.2.07 - Biodiversidad y planificación del desarrollo"/>
    <s v="2.1 - REMUNERACIONES Y CONTRIBUCIONES"/>
    <s v="2.1.2 - SOBRESUELDOS"/>
    <s v="N"/>
    <s v="00 - N/A"/>
    <s v="20 - FONDOS CON DESTINO ESPECÍFICO"/>
    <s v="(en blanco)"/>
    <s v="99 - MULTIPROVINCIAL"/>
    <n v="1274000"/>
    <n v="1274000"/>
    <n v="0"/>
  </r>
  <r>
    <s v="2023"/>
    <x v="0"/>
    <x v="0"/>
    <x v="0"/>
    <x v="0"/>
    <s v="2 - Poder Ejecutivo"/>
    <s v="0218 - MINISTERIO DE MEDIO AMBIENTE Y RECURSOS NATURALES"/>
    <x v="1"/>
    <x v="3"/>
    <s v="3.2.07 - Biodiversidad y planificación del desarrollo"/>
    <s v="2.1 - REMUNERACIONES Y CONTRIBUCIONES"/>
    <s v="2.1.5 - CONTRIBUCIONES A LA SEGURIDAD SOCIAL"/>
    <s v="N"/>
    <s v="00 - N/A"/>
    <s v="10 - FONDO GENERAL"/>
    <s v="(en blanco)"/>
    <s v="99 - MULTIPROVINCIAL"/>
    <n v="23225458"/>
    <n v="22225458"/>
    <n v="3675169.7400000007"/>
  </r>
  <r>
    <s v="2023"/>
    <x v="0"/>
    <x v="0"/>
    <x v="0"/>
    <x v="0"/>
    <s v="2 - Poder Ejecutivo"/>
    <s v="0218 - MINISTERIO DE MEDIO AMBIENTE Y RECURSOS NATURALES"/>
    <x v="1"/>
    <x v="3"/>
    <s v="3.2.07 - Biodiversidad y planificación del desarrollo"/>
    <s v="2.1 - REMUNERACIONES Y CONTRIBUCIONES"/>
    <s v="2.1.5 - CONTRIBUCIONES A LA SEGURIDAD SOCIAL"/>
    <s v="N"/>
    <s v="00 - N/A"/>
    <s v="20 - FONDOS CON DESTINO ESPECÍFICO"/>
    <s v="(en blanco)"/>
    <s v="99 - MULTIPROVINCIAL"/>
    <n v="1168768"/>
    <n v="1169168"/>
    <n v="187761.59999999998"/>
  </r>
  <r>
    <s v="2023"/>
    <x v="0"/>
    <x v="0"/>
    <x v="0"/>
    <x v="0"/>
    <s v="2 - Poder Ejecutivo"/>
    <s v="0218 - MINISTERIO DE MEDIO AMBIENTE Y RECURSOS NATURALES"/>
    <x v="1"/>
    <x v="3"/>
    <s v="3.2.07 - Biodiversidad y planificación del desarrollo"/>
    <s v="2.2 - CONTRATACIÓN DE SERVICIOS"/>
    <s v="2.2.3 - VIÁTICOS"/>
    <s v="N"/>
    <s v="00 - N/A"/>
    <s v="10 - FONDO GENERAL"/>
    <s v="(en blanco)"/>
    <s v="99 - MULTIPROVINCIAL"/>
    <n v="1115200"/>
    <n v="1115200"/>
    <n v="0"/>
  </r>
  <r>
    <s v="2023"/>
    <x v="0"/>
    <x v="0"/>
    <x v="0"/>
    <x v="0"/>
    <s v="2 - Poder Ejecutivo"/>
    <s v="0218 - MINISTERIO DE MEDIO AMBIENTE Y RECURSOS NATURALES"/>
    <x v="1"/>
    <x v="3"/>
    <s v="3.2.07 - Biodiversidad y planificación del desarrollo"/>
    <s v="2.2 - CONTRATACIÓN DE SERVICIOS"/>
    <s v="2.2.3 - VIÁTICOS"/>
    <s v="N"/>
    <s v="00 - N/A"/>
    <s v="20 - FONDOS CON DESTINO ESPECÍFICO"/>
    <s v="(en blanco)"/>
    <s v="99 - MULTIPROVINCIAL"/>
    <n v="100000"/>
    <n v="100000"/>
    <n v="0"/>
  </r>
  <r>
    <s v="2023"/>
    <x v="0"/>
    <x v="0"/>
    <x v="0"/>
    <x v="0"/>
    <s v="2 - Poder Ejecutivo"/>
    <s v="0218 - MINISTERIO DE MEDIO AMBIENTE Y RECURSOS NATURALES"/>
    <x v="1"/>
    <x v="3"/>
    <s v="3.2.07 - Biodiversidad y planificación del desarrollo"/>
    <s v="2.3 - MATERIALES Y SUMINISTROS"/>
    <s v="2.3.2 - TEXTILES Y VESTUARIOS"/>
    <s v="N"/>
    <s v="00 - N/A"/>
    <s v="10 - FONDO GENERAL"/>
    <s v="(en blanco)"/>
    <s v="99 - MULTIPROVINCIAL"/>
    <n v="94000"/>
    <n v="94000"/>
    <n v="0"/>
  </r>
  <r>
    <s v="2023"/>
    <x v="0"/>
    <x v="0"/>
    <x v="0"/>
    <x v="0"/>
    <s v="2 - Poder Ejecutivo"/>
    <s v="0218 - MINISTERIO DE MEDIO AMBIENTE Y RECURSOS NATURALES"/>
    <x v="1"/>
    <x v="3"/>
    <s v="3.2.07 - Biodiversidad y planificación del desarrollo"/>
    <s v="2.3 - MATERIALES Y SUMINISTROS"/>
    <s v="2.3.3 - PAPEL, CARTÓN E IMPRESOS"/>
    <s v="N"/>
    <s v="00 - N/A"/>
    <s v="10 - FONDO GENERAL"/>
    <s v="(en blanco)"/>
    <s v="99 - MULTIPROVINCIAL"/>
    <n v="24000"/>
    <n v="24000"/>
    <n v="0"/>
  </r>
  <r>
    <s v="2023"/>
    <x v="0"/>
    <x v="0"/>
    <x v="0"/>
    <x v="0"/>
    <s v="2 - Poder Ejecutivo"/>
    <s v="0218 - MINISTERIO DE MEDIO AMBIENTE Y RECURSOS NATURALES"/>
    <x v="1"/>
    <x v="3"/>
    <s v="3.2.07 - Biodiversidad y planificación del desarrollo"/>
    <s v="2.3 - MATERIALES Y SUMINISTROS"/>
    <s v="2.3.3 - PAPEL, CARTÓN E IMPRESOS"/>
    <s v="N"/>
    <s v="00 - N/A"/>
    <s v="20 - FONDOS CON DESTINO ESPECÍFICO"/>
    <s v="(en blanco)"/>
    <s v="99 - MULTIPROVINCIAL"/>
    <n v="3292"/>
    <n v="3292"/>
    <n v="0"/>
  </r>
  <r>
    <s v="2023"/>
    <x v="0"/>
    <x v="0"/>
    <x v="0"/>
    <x v="0"/>
    <s v="2 - Poder Ejecutivo"/>
    <s v="0218 - MINISTERIO DE MEDIO AMBIENTE Y RECURSOS NATURALES"/>
    <x v="1"/>
    <x v="3"/>
    <s v="3.2.07 - Biodiversidad y planificación del desarrollo"/>
    <s v="2.3 - MATERIALES Y SUMINISTROS"/>
    <s v="2.3.4 - PRODUCTOS FARMACÉUTICOS"/>
    <s v="N"/>
    <s v="00 - N/A"/>
    <s v="10 - FONDO GENERAL"/>
    <s v="(en blanco)"/>
    <s v="99 - MULTIPROVINCIAL"/>
    <n v="4500"/>
    <n v="4500"/>
    <n v="0"/>
  </r>
  <r>
    <s v="2023"/>
    <x v="0"/>
    <x v="0"/>
    <x v="0"/>
    <x v="0"/>
    <s v="2 - Poder Ejecutivo"/>
    <s v="0218 - MINISTERIO DE MEDIO AMBIENTE Y RECURSOS NATURALES"/>
    <x v="1"/>
    <x v="3"/>
    <s v="3.2.07 - Biodiversidad y planificación del desarrollo"/>
    <s v="2.3 - MATERIALES Y SUMINISTROS"/>
    <s v="2.3.6 - PRODUCTOS DE MINERALES, METÁLICOS Y NO METÁLICOS"/>
    <s v="N"/>
    <s v="00 - N/A"/>
    <s v="10 - FONDO GENERAL"/>
    <s v="(en blanco)"/>
    <s v="99 - MULTIPROVINCIAL"/>
    <n v="76480"/>
    <n v="76480"/>
    <n v="0"/>
  </r>
  <r>
    <s v="2023"/>
    <x v="0"/>
    <x v="0"/>
    <x v="0"/>
    <x v="0"/>
    <s v="2 - Poder Ejecutivo"/>
    <s v="0218 - MINISTERIO DE MEDIO AMBIENTE Y RECURSOS NATURALES"/>
    <x v="1"/>
    <x v="3"/>
    <s v="3.2.07 - Biodiversidad y planificación del desarrollo"/>
    <s v="2.3 - MATERIALES Y SUMINISTROS"/>
    <s v="2.3.7 - COMBUSTIBLES, LUBRICANTES, PRODUCTOS QUÍMICOS Y CONEXOS"/>
    <s v="N"/>
    <s v="00 - N/A"/>
    <s v="10 - FONDO GENERAL"/>
    <s v="(en blanco)"/>
    <s v="99 - MULTIPROVINCIAL"/>
    <n v="10500"/>
    <n v="10500"/>
    <n v="0"/>
  </r>
  <r>
    <s v="2023"/>
    <x v="0"/>
    <x v="0"/>
    <x v="0"/>
    <x v="0"/>
    <s v="2 - Poder Ejecutivo"/>
    <s v="0218 - MINISTERIO DE MEDIO AMBIENTE Y RECURSOS NATURALES"/>
    <x v="1"/>
    <x v="3"/>
    <s v="3.2.07 - Biodiversidad y planificación del desarrollo"/>
    <s v="2.3 - MATERIALES Y SUMINISTROS"/>
    <s v="2.3.9 - PRODUCTOS Y ÚTILES VARIOS"/>
    <s v="N"/>
    <s v="00 - N/A"/>
    <s v="10 - FONDO GENERAL"/>
    <s v="(en blanco)"/>
    <s v="99 - MULTIPROVINCIAL"/>
    <n v="69090"/>
    <n v="69090"/>
    <n v="0"/>
  </r>
  <r>
    <s v="2023"/>
    <x v="0"/>
    <x v="0"/>
    <x v="0"/>
    <x v="0"/>
    <s v="2 - Poder Ejecutivo"/>
    <s v="0218 - MINISTERIO DE MEDIO AMBIENTE Y RECURSOS NATURALES"/>
    <x v="1"/>
    <x v="3"/>
    <s v="3.2.09 - Áreas protegidas y otras medidas de conservación"/>
    <s v="2.1 - REMUNERACIONES Y CONTRIBUCIONES"/>
    <s v="2.1.1 - REMUNERACIONES"/>
    <s v="N"/>
    <s v="00 - N/A"/>
    <s v="10 - FONDO GENERAL"/>
    <s v="(en blanco)"/>
    <s v="99 - MULTIPROVINCIAL"/>
    <n v="246976525"/>
    <n v="267557465"/>
    <n v="41637151.850000001"/>
  </r>
  <r>
    <s v="2023"/>
    <x v="0"/>
    <x v="0"/>
    <x v="0"/>
    <x v="0"/>
    <s v="2 - Poder Ejecutivo"/>
    <s v="0218 - MINISTERIO DE MEDIO AMBIENTE Y RECURSOS NATURALES"/>
    <x v="1"/>
    <x v="3"/>
    <s v="3.2.09 - Áreas protegidas y otras medidas de conservación"/>
    <s v="2.1 - REMUNERACIONES Y CONTRIBUCIONES"/>
    <s v="2.1.1 - REMUNERACIONES"/>
    <s v="N"/>
    <s v="00 - N/A"/>
    <s v="20 - FONDOS CON DESTINO ESPECÍFICO"/>
    <s v="(en blanco)"/>
    <s v="99 - MULTIPROVINCIAL"/>
    <n v="68837314"/>
    <n v="70669514"/>
    <n v="4243500"/>
  </r>
  <r>
    <s v="2023"/>
    <x v="0"/>
    <x v="0"/>
    <x v="0"/>
    <x v="0"/>
    <s v="2 - Poder Ejecutivo"/>
    <s v="0218 - MINISTERIO DE MEDIO AMBIENTE Y RECURSOS NATURALES"/>
    <x v="1"/>
    <x v="3"/>
    <s v="3.2.09 - Áreas protegidas y otras medidas de conservación"/>
    <s v="2.1 - REMUNERACIONES Y CONTRIBUCIONES"/>
    <s v="2.1.2 - SOBRESUELDOS"/>
    <s v="N"/>
    <s v="00 - N/A"/>
    <s v="10 - FONDO GENERAL"/>
    <s v="(en blanco)"/>
    <s v="99 - MULTIPROVINCIAL"/>
    <n v="20374850"/>
    <n v="20374850"/>
    <n v="0"/>
  </r>
  <r>
    <s v="2023"/>
    <x v="0"/>
    <x v="0"/>
    <x v="0"/>
    <x v="0"/>
    <s v="2 - Poder Ejecutivo"/>
    <s v="0218 - MINISTERIO DE MEDIO AMBIENTE Y RECURSOS NATURALES"/>
    <x v="1"/>
    <x v="3"/>
    <s v="3.2.09 - Áreas protegidas y otras medidas de conservación"/>
    <s v="2.1 - REMUNERACIONES Y CONTRIBUCIONES"/>
    <s v="2.1.2 - SOBRESUELDOS"/>
    <s v="N"/>
    <s v="00 - N/A"/>
    <s v="20 - FONDOS CON DESTINO ESPECÍFICO"/>
    <s v="(en blanco)"/>
    <s v="99 - MULTIPROVINCIAL"/>
    <n v="10590356"/>
    <n v="10590356"/>
    <n v="0"/>
  </r>
  <r>
    <s v="2023"/>
    <x v="0"/>
    <x v="0"/>
    <x v="0"/>
    <x v="0"/>
    <s v="2 - Poder Ejecutivo"/>
    <s v="0218 - MINISTERIO DE MEDIO AMBIENTE Y RECURSOS NATURALES"/>
    <x v="1"/>
    <x v="3"/>
    <s v="3.2.09 - Áreas protegidas y otras medidas de conservación"/>
    <s v="2.1 - REMUNERACIONES Y CONTRIBUCIONES"/>
    <s v="2.1.5 - CONTRIBUCIONES A LA SEGURIDAD SOCIAL"/>
    <s v="N"/>
    <s v="00 - N/A"/>
    <s v="10 - FONDO GENERAL"/>
    <s v="(en blanco)"/>
    <s v="99 - MULTIPROVINCIAL"/>
    <n v="18691887"/>
    <n v="21881587"/>
    <n v="3558415.4499999997"/>
  </r>
  <r>
    <s v="2023"/>
    <x v="0"/>
    <x v="0"/>
    <x v="0"/>
    <x v="0"/>
    <s v="2 - Poder Ejecutivo"/>
    <s v="0218 - MINISTERIO DE MEDIO AMBIENTE Y RECURSOS NATURALES"/>
    <x v="1"/>
    <x v="3"/>
    <s v="3.2.09 - Áreas protegidas y otras medidas de conservación"/>
    <s v="2.1 - REMUNERACIONES Y CONTRIBUCIONES"/>
    <s v="2.1.5 - CONTRIBUCIONES A LA SEGURIDAD SOCIAL"/>
    <s v="N"/>
    <s v="00 - N/A"/>
    <s v="20 - FONDOS CON DESTINO ESPECÍFICO"/>
    <s v="(en blanco)"/>
    <s v="99 - MULTIPROVINCIAL"/>
    <n v="9715593"/>
    <n v="9715593"/>
    <n v="643529.78"/>
  </r>
  <r>
    <s v="2023"/>
    <x v="0"/>
    <x v="0"/>
    <x v="0"/>
    <x v="0"/>
    <s v="2 - Poder Ejecutivo"/>
    <s v="0218 - MINISTERIO DE MEDIO AMBIENTE Y RECURSOS NATURALES"/>
    <x v="1"/>
    <x v="3"/>
    <s v="3.2.09 - Áreas protegidas y otras medidas de conservación"/>
    <s v="2.2 - CONTRATACIÓN DE SERVICIOS"/>
    <s v="2.2.2 - PUBLICIDAD, IMPRESIÓN Y ENCUADERNACIÓN"/>
    <s v="N"/>
    <s v="00 - N/A"/>
    <s v="10 - FONDO GENERAL"/>
    <s v="(en blanco)"/>
    <s v="99 - MULTIPROVINCIAL"/>
    <n v="2306000"/>
    <n v="306000"/>
    <n v="0"/>
  </r>
  <r>
    <s v="2023"/>
    <x v="0"/>
    <x v="0"/>
    <x v="0"/>
    <x v="0"/>
    <s v="2 - Poder Ejecutivo"/>
    <s v="0218 - MINISTERIO DE MEDIO AMBIENTE Y RECURSOS NATURALES"/>
    <x v="1"/>
    <x v="3"/>
    <s v="3.2.09 - Áreas protegidas y otras medidas de conservación"/>
    <s v="2.2 - CONTRATACIÓN DE SERVICIOS"/>
    <s v="2.2.2 - PUBLICIDAD, IMPRESIÓN Y ENCUADERNACIÓN"/>
    <s v="N"/>
    <s v="00 - N/A"/>
    <s v="20 - FONDOS CON DESTINO ESPECÍFICO"/>
    <s v="(en blanco)"/>
    <s v="99 - MULTIPROVINCIAL"/>
    <n v="1100000"/>
    <n v="1100000"/>
    <n v="0"/>
  </r>
  <r>
    <s v="2023"/>
    <x v="0"/>
    <x v="0"/>
    <x v="0"/>
    <x v="0"/>
    <s v="2 - Poder Ejecutivo"/>
    <s v="0218 - MINISTERIO DE MEDIO AMBIENTE Y RECURSOS NATURALES"/>
    <x v="1"/>
    <x v="3"/>
    <s v="3.2.09 - Áreas protegidas y otras medidas de conservación"/>
    <s v="2.2 - CONTRATACIÓN DE SERVICIOS"/>
    <s v="2.2.3 - VIÁTICOS"/>
    <s v="N"/>
    <s v="00 - N/A"/>
    <s v="10 - FONDO GENERAL"/>
    <s v="(en blanco)"/>
    <s v="99 - MULTIPROVINCIAL"/>
    <n v="5074440"/>
    <n v="5074440"/>
    <n v="0"/>
  </r>
  <r>
    <s v="2023"/>
    <x v="0"/>
    <x v="0"/>
    <x v="0"/>
    <x v="0"/>
    <s v="2 - Poder Ejecutivo"/>
    <s v="0218 - MINISTERIO DE MEDIO AMBIENTE Y RECURSOS NATURALES"/>
    <x v="1"/>
    <x v="3"/>
    <s v="3.2.09 - Áreas protegidas y otras medidas de conservación"/>
    <s v="2.2 - CONTRATACIÓN DE SERVICIOS"/>
    <s v="2.2.3 - VIÁTICOS"/>
    <s v="N"/>
    <s v="00 - N/A"/>
    <s v="20 - FONDOS CON DESTINO ESPECÍFICO"/>
    <s v="(en blanco)"/>
    <s v="99 - MULTIPROVINCIAL"/>
    <n v="5005941"/>
    <n v="5005941"/>
    <n v="0"/>
  </r>
  <r>
    <s v="2023"/>
    <x v="0"/>
    <x v="0"/>
    <x v="0"/>
    <x v="0"/>
    <s v="2 - Poder Ejecutivo"/>
    <s v="0218 - MINISTERIO DE MEDIO AMBIENTE Y RECURSOS NATURALES"/>
    <x v="1"/>
    <x v="3"/>
    <s v="3.2.09 - Áreas protegidas y otras medidas de conservación"/>
    <s v="2.2 - CONTRATACIÓN DE SERVICIOS"/>
    <s v="2.2.4 - TRANSPORTE Y ALMACENAJE"/>
    <s v="N"/>
    <s v="00 - N/A"/>
    <s v="10 - FONDO GENERAL"/>
    <s v="(en blanco)"/>
    <s v="99 - MULTIPROVINCIAL"/>
    <n v="58740"/>
    <n v="58740"/>
    <n v="0"/>
  </r>
  <r>
    <s v="2023"/>
    <x v="0"/>
    <x v="0"/>
    <x v="0"/>
    <x v="0"/>
    <s v="2 - Poder Ejecutivo"/>
    <s v="0218 - MINISTERIO DE MEDIO AMBIENTE Y RECURSOS NATURALES"/>
    <x v="1"/>
    <x v="3"/>
    <s v="3.2.09 - Áreas protegidas y otras medidas de conservación"/>
    <s v="2.2 - CONTRATACIÓN DE SERVICIOS"/>
    <s v="2.2.5 - ALQUILERES Y RENTAS"/>
    <s v="N"/>
    <s v="00 - N/A"/>
    <s v="10 - FONDO GENERAL"/>
    <s v="(en blanco)"/>
    <s v="99 - MULTIPROVINCIAL"/>
    <n v="13500"/>
    <n v="13500"/>
    <n v="0"/>
  </r>
  <r>
    <s v="2023"/>
    <x v="0"/>
    <x v="0"/>
    <x v="0"/>
    <x v="0"/>
    <s v="2 - Poder Ejecutivo"/>
    <s v="0218 - MINISTERIO DE MEDIO AMBIENTE Y RECURSOS NATURALES"/>
    <x v="1"/>
    <x v="3"/>
    <s v="3.2.09 - Áreas protegidas y otras medidas de conservación"/>
    <s v="2.2 - CONTRATACIÓN DE SERVICIOS"/>
    <s v="2.2.8 - OTROS SERVICIOS NO INCLUIDOS EN CONCEPTOS ANTERIORES"/>
    <s v="N"/>
    <s v="00 - N/A"/>
    <s v="10 - FONDO GENERAL"/>
    <s v="(en blanco)"/>
    <s v="99 - MULTIPROVINCIAL"/>
    <n v="9241018"/>
    <n v="41018"/>
    <n v="0"/>
  </r>
  <r>
    <s v="2023"/>
    <x v="0"/>
    <x v="0"/>
    <x v="0"/>
    <x v="0"/>
    <s v="2 - Poder Ejecutivo"/>
    <s v="0218 - MINISTERIO DE MEDIO AMBIENTE Y RECURSOS NATURALES"/>
    <x v="1"/>
    <x v="3"/>
    <s v="3.2.09 - Áreas protegidas y otras medidas de conservación"/>
    <s v="2.2 - CONTRATACIÓN DE SERVICIOS"/>
    <s v="2.2.8 - OTROS SERVICIOS NO INCLUIDOS EN CONCEPTOS ANTERIORES"/>
    <s v="N"/>
    <s v="00 - N/A"/>
    <s v="20 - FONDOS CON DESTINO ESPECÍFICO"/>
    <s v="(en blanco)"/>
    <s v="99 - MULTIPROVINCIAL"/>
    <n v="14500000"/>
    <n v="94000"/>
    <n v="0"/>
  </r>
  <r>
    <s v="2023"/>
    <x v="0"/>
    <x v="0"/>
    <x v="0"/>
    <x v="0"/>
    <s v="2 - Poder Ejecutivo"/>
    <s v="0218 - MINISTERIO DE MEDIO AMBIENTE Y RECURSOS NATURALES"/>
    <x v="1"/>
    <x v="3"/>
    <s v="3.2.09 - Áreas protegidas y otras medidas de conservación"/>
    <s v="2.2 - CONTRATACIÓN DE SERVICIOS"/>
    <s v="2.2.9 - OTRAS CONTRATACIONES DE SERVICIOS"/>
    <s v="N"/>
    <s v="00 - N/A"/>
    <s v="10 - FONDO GENERAL"/>
    <s v="(en blanco)"/>
    <s v="99 - MULTIPROVINCIAL"/>
    <n v="2977800"/>
    <n v="1077800"/>
    <n v="0"/>
  </r>
  <r>
    <s v="2023"/>
    <x v="0"/>
    <x v="0"/>
    <x v="0"/>
    <x v="0"/>
    <s v="2 - Poder Ejecutivo"/>
    <s v="0218 - MINISTERIO DE MEDIO AMBIENTE Y RECURSOS NATURALES"/>
    <x v="1"/>
    <x v="3"/>
    <s v="3.2.09 - Áreas protegidas y otras medidas de conservación"/>
    <s v="2.2 - CONTRATACIÓN DE SERVICIOS"/>
    <s v="2.2.9 - OTRAS CONTRATACIONES DE SERVICIOS"/>
    <s v="N"/>
    <s v="00 - N/A"/>
    <s v="20 - FONDOS CON DESTINO ESPECÍFICO"/>
    <s v="(en blanco)"/>
    <s v="99 - MULTIPROVINCIAL"/>
    <n v="7231988"/>
    <n v="1831988"/>
    <n v="0"/>
  </r>
  <r>
    <s v="2023"/>
    <x v="0"/>
    <x v="0"/>
    <x v="0"/>
    <x v="0"/>
    <s v="2 - Poder Ejecutivo"/>
    <s v="0218 - MINISTERIO DE MEDIO AMBIENTE Y RECURSOS NATURALES"/>
    <x v="1"/>
    <x v="3"/>
    <s v="3.2.09 - Áreas protegidas y otras medidas de conservación"/>
    <s v="2.3 - MATERIALES Y SUMINISTROS"/>
    <s v="2.3.1 - ALIMENTOS Y PRODUCTOS AGROFORESTALES"/>
    <s v="N"/>
    <s v="00 - N/A"/>
    <s v="10 - FONDO GENERAL"/>
    <s v="(en blanco)"/>
    <s v="99 - MULTIPROVINCIAL"/>
    <n v="10420942"/>
    <n v="1420942"/>
    <n v="0"/>
  </r>
  <r>
    <s v="2023"/>
    <x v="0"/>
    <x v="0"/>
    <x v="0"/>
    <x v="0"/>
    <s v="2 - Poder Ejecutivo"/>
    <s v="0218 - MINISTERIO DE MEDIO AMBIENTE Y RECURSOS NATURALES"/>
    <x v="1"/>
    <x v="3"/>
    <s v="3.2.09 - Áreas protegidas y otras medidas de conservación"/>
    <s v="2.3 - MATERIALES Y SUMINISTROS"/>
    <s v="2.3.2 - TEXTILES Y VESTUARIOS"/>
    <s v="N"/>
    <s v="00 - N/A"/>
    <s v="10 - FONDO GENERAL"/>
    <s v="(en blanco)"/>
    <s v="99 - MULTIPROVINCIAL"/>
    <n v="6096040"/>
    <n v="4390040"/>
    <n v="0"/>
  </r>
  <r>
    <s v="2023"/>
    <x v="0"/>
    <x v="0"/>
    <x v="0"/>
    <x v="0"/>
    <s v="2 - Poder Ejecutivo"/>
    <s v="0218 - MINISTERIO DE MEDIO AMBIENTE Y RECURSOS NATURALES"/>
    <x v="1"/>
    <x v="3"/>
    <s v="3.2.09 - Áreas protegidas y otras medidas de conservación"/>
    <s v="2.3 - MATERIALES Y SUMINISTROS"/>
    <s v="2.3.2 - TEXTILES Y VESTUARIOS"/>
    <s v="N"/>
    <s v="00 - N/A"/>
    <s v="20 - FONDOS CON DESTINO ESPECÍFICO"/>
    <s v="(en blanco)"/>
    <s v="99 - MULTIPROVINCIAL"/>
    <n v="2500000"/>
    <n v="2500000"/>
    <n v="0"/>
  </r>
  <r>
    <s v="2023"/>
    <x v="0"/>
    <x v="0"/>
    <x v="0"/>
    <x v="0"/>
    <s v="2 - Poder Ejecutivo"/>
    <s v="0218 - MINISTERIO DE MEDIO AMBIENTE Y RECURSOS NATURALES"/>
    <x v="1"/>
    <x v="3"/>
    <s v="3.2.09 - Áreas protegidas y otras medidas de conservación"/>
    <s v="2.3 - MATERIALES Y SUMINISTROS"/>
    <s v="2.3.3 - PAPEL, CARTÓN E IMPRESOS"/>
    <s v="N"/>
    <s v="00 - N/A"/>
    <s v="10 - FONDO GENERAL"/>
    <s v="(en blanco)"/>
    <s v="99 - MULTIPROVINCIAL"/>
    <n v="1307640"/>
    <n v="307640"/>
    <n v="0"/>
  </r>
  <r>
    <s v="2023"/>
    <x v="0"/>
    <x v="0"/>
    <x v="0"/>
    <x v="0"/>
    <s v="2 - Poder Ejecutivo"/>
    <s v="0218 - MINISTERIO DE MEDIO AMBIENTE Y RECURSOS NATURALES"/>
    <x v="1"/>
    <x v="3"/>
    <s v="3.2.09 - Áreas protegidas y otras medidas de conservación"/>
    <s v="2.3 - MATERIALES Y SUMINISTROS"/>
    <s v="2.3.5 - CUERO, CAUCHO Y PLÁSTICO"/>
    <s v="N"/>
    <s v="00 - N/A"/>
    <s v="10 - FONDO GENERAL"/>
    <s v="(en blanco)"/>
    <s v="99 - MULTIPROVINCIAL"/>
    <n v="62700"/>
    <n v="62700"/>
    <n v="0"/>
  </r>
  <r>
    <s v="2023"/>
    <x v="0"/>
    <x v="0"/>
    <x v="0"/>
    <x v="0"/>
    <s v="2 - Poder Ejecutivo"/>
    <s v="0218 - MINISTERIO DE MEDIO AMBIENTE Y RECURSOS NATURALES"/>
    <x v="1"/>
    <x v="3"/>
    <s v="3.2.09 - Áreas protegidas y otras medidas de conservación"/>
    <s v="2.3 - MATERIALES Y SUMINISTROS"/>
    <s v="2.3.6 - PRODUCTOS DE MINERALES, METÁLICOS Y NO METÁLICOS"/>
    <s v="N"/>
    <s v="00 - N/A"/>
    <s v="10 - FONDO GENERAL"/>
    <s v="(en blanco)"/>
    <s v="99 - MULTIPROVINCIAL"/>
    <n v="727850"/>
    <n v="727850"/>
    <n v="0"/>
  </r>
  <r>
    <s v="2023"/>
    <x v="0"/>
    <x v="0"/>
    <x v="0"/>
    <x v="0"/>
    <s v="2 - Poder Ejecutivo"/>
    <s v="0218 - MINISTERIO DE MEDIO AMBIENTE Y RECURSOS NATURALES"/>
    <x v="1"/>
    <x v="3"/>
    <s v="3.2.09 - Áreas protegidas y otras medidas de conservación"/>
    <s v="2.3 - MATERIALES Y SUMINISTROS"/>
    <s v="2.3.7 - COMBUSTIBLES, LUBRICANTES, PRODUCTOS QUÍMICOS Y CONEXOS"/>
    <s v="N"/>
    <s v="00 - N/A"/>
    <s v="10 - FONDO GENERAL"/>
    <s v="(en blanco)"/>
    <s v="99 - MULTIPROVINCIAL"/>
    <n v="682260"/>
    <n v="182260"/>
    <n v="0"/>
  </r>
  <r>
    <s v="2023"/>
    <x v="0"/>
    <x v="0"/>
    <x v="0"/>
    <x v="0"/>
    <s v="2 - Poder Ejecutivo"/>
    <s v="0218 - MINISTERIO DE MEDIO AMBIENTE Y RECURSOS NATURALES"/>
    <x v="1"/>
    <x v="3"/>
    <s v="3.2.09 - Áreas protegidas y otras medidas de conservación"/>
    <s v="2.3 - MATERIALES Y SUMINISTROS"/>
    <s v="2.3.9 - PRODUCTOS Y ÚTILES VARIOS"/>
    <s v="N"/>
    <s v="00 - N/A"/>
    <s v="10 - FONDO GENERAL"/>
    <s v="(en blanco)"/>
    <s v="99 - MULTIPROVINCIAL"/>
    <n v="2691143"/>
    <n v="691143"/>
    <n v="0"/>
  </r>
  <r>
    <s v="2023"/>
    <x v="0"/>
    <x v="0"/>
    <x v="0"/>
    <x v="0"/>
    <s v="2 - Poder Ejecutivo"/>
    <s v="0218 - MINISTERIO DE MEDIO AMBIENTE Y RECURSOS NATURALES"/>
    <x v="1"/>
    <x v="3"/>
    <s v="3.2.09 - Áreas protegidas y otras medidas de conservación"/>
    <s v="2.3 - MATERIALES Y SUMINISTROS"/>
    <s v="2.3.9 - PRODUCTOS Y ÚTILES VARIOS"/>
    <s v="N"/>
    <s v="00 - N/A"/>
    <s v="20 - FONDOS CON DESTINO ESPECÍFICO"/>
    <s v="(en blanco)"/>
    <s v="99 - MULTIPROVINCIAL"/>
    <n v="2200000"/>
    <n v="2200000"/>
    <n v="0"/>
  </r>
  <r>
    <s v="2023"/>
    <x v="0"/>
    <x v="0"/>
    <x v="0"/>
    <x v="0"/>
    <s v="2 - Poder Ejecutivo"/>
    <s v="0218 - MINISTERIO DE MEDIO AMBIENTE Y RECURSOS NATURALES"/>
    <x v="1"/>
    <x v="3"/>
    <s v="3.2.10 - Restauración"/>
    <s v="2.2 - CONTRATACIÓN DE SERVICIOS"/>
    <s v="2.2.3 - VIÁTICOS"/>
    <s v="N"/>
    <s v="00 - N/A"/>
    <s v="10 - FONDO GENERAL"/>
    <s v="(en blanco)"/>
    <s v="99 - MULTIPROVINCIAL"/>
    <n v="300000"/>
    <n v="300000"/>
    <n v="0"/>
  </r>
  <r>
    <s v="2023"/>
    <x v="0"/>
    <x v="0"/>
    <x v="0"/>
    <x v="0"/>
    <s v="2 - Poder Ejecutivo"/>
    <s v="0218 - MINISTERIO DE MEDIO AMBIENTE Y RECURSOS NATURALES"/>
    <x v="1"/>
    <x v="3"/>
    <s v="3.2.10 - Restauración"/>
    <s v="2.2 - CONTRATACIÓN DE SERVICIOS"/>
    <s v="2.2.3 - VIÁTICOS"/>
    <s v="N"/>
    <s v="00 - N/A"/>
    <s v="20 - FONDOS CON DESTINO ESPECÍFICO"/>
    <s v="(en blanco)"/>
    <s v="99 - MULTIPROVINCIAL"/>
    <n v="284684"/>
    <n v="284684"/>
    <n v="0"/>
  </r>
  <r>
    <s v="2023"/>
    <x v="0"/>
    <x v="0"/>
    <x v="0"/>
    <x v="0"/>
    <s v="2 - Poder Ejecutivo"/>
    <s v="0218 - MINISTERIO DE MEDIO AMBIENTE Y RECURSOS NATURALES"/>
    <x v="1"/>
    <x v="3"/>
    <s v="3.2.11 - Uso sostenible"/>
    <s v="2.1 - REMUNERACIONES Y CONTRIBUCIONES"/>
    <s v="2.1.1 - REMUNERACIONES"/>
    <s v="N"/>
    <s v="00 - N/A"/>
    <s v="10 - FONDO GENERAL"/>
    <s v="(en blanco)"/>
    <s v="99 - MULTIPROVINCIAL"/>
    <n v="65772896"/>
    <n v="67971891"/>
    <n v="6064633.8800000008"/>
  </r>
  <r>
    <s v="2023"/>
    <x v="0"/>
    <x v="0"/>
    <x v="0"/>
    <x v="0"/>
    <s v="2 - Poder Ejecutivo"/>
    <s v="0218 - MINISTERIO DE MEDIO AMBIENTE Y RECURSOS NATURALES"/>
    <x v="1"/>
    <x v="3"/>
    <s v="3.2.11 - Uso sostenible"/>
    <s v="2.1 - REMUNERACIONES Y CONTRIBUCIONES"/>
    <s v="2.1.1 - REMUNERACIONES"/>
    <s v="N"/>
    <s v="00 - N/A"/>
    <s v="20 - FONDOS CON DESTINO ESPECÍFICO"/>
    <s v="(en blanco)"/>
    <s v="99 - MULTIPROVINCIAL"/>
    <n v="2691000"/>
    <n v="3503000"/>
    <n v="414000"/>
  </r>
  <r>
    <s v="2023"/>
    <x v="0"/>
    <x v="0"/>
    <x v="0"/>
    <x v="0"/>
    <s v="2 - Poder Ejecutivo"/>
    <s v="0218 - MINISTERIO DE MEDIO AMBIENTE Y RECURSOS NATURALES"/>
    <x v="1"/>
    <x v="3"/>
    <s v="3.2.11 - Uso sostenible"/>
    <s v="2.1 - REMUNERACIONES Y CONTRIBUCIONES"/>
    <s v="2.1.2 - SOBRESUELDOS"/>
    <s v="N"/>
    <s v="00 - N/A"/>
    <s v="10 - FONDO GENERAL"/>
    <s v="(en blanco)"/>
    <s v="99 - MULTIPROVINCIAL"/>
    <n v="4687450"/>
    <n v="4687450"/>
    <n v="0"/>
  </r>
  <r>
    <s v="2023"/>
    <x v="0"/>
    <x v="0"/>
    <x v="0"/>
    <x v="0"/>
    <s v="2 - Poder Ejecutivo"/>
    <s v="0218 - MINISTERIO DE MEDIO AMBIENTE Y RECURSOS NATURALES"/>
    <x v="1"/>
    <x v="3"/>
    <s v="3.2.11 - Uso sostenible"/>
    <s v="2.1 - REMUNERACIONES Y CONTRIBUCIONES"/>
    <s v="2.1.2 - SOBRESUELDOS"/>
    <s v="N"/>
    <s v="00 - N/A"/>
    <s v="20 - FONDOS CON DESTINO ESPECÍFICO"/>
    <s v="(en blanco)"/>
    <s v="99 - MULTIPROVINCIAL"/>
    <n v="414000"/>
    <n v="414000"/>
    <n v="0"/>
  </r>
  <r>
    <s v="2023"/>
    <x v="0"/>
    <x v="0"/>
    <x v="0"/>
    <x v="0"/>
    <s v="2 - Poder Ejecutivo"/>
    <s v="0218 - MINISTERIO DE MEDIO AMBIENTE Y RECURSOS NATURALES"/>
    <x v="1"/>
    <x v="3"/>
    <s v="3.2.11 - Uso sostenible"/>
    <s v="2.1 - REMUNERACIONES Y CONTRIBUCIONES"/>
    <s v="2.1.5 - CONTRIBUCIONES A LA SEGURIDAD SOCIAL"/>
    <s v="N"/>
    <s v="00 - N/A"/>
    <s v="10 - FONDO GENERAL"/>
    <s v="(en blanco)"/>
    <s v="99 - MULTIPROVINCIAL"/>
    <n v="4625516"/>
    <n v="4832766"/>
    <n v="797834.8000000004"/>
  </r>
  <r>
    <s v="2023"/>
    <x v="0"/>
    <x v="0"/>
    <x v="0"/>
    <x v="0"/>
    <s v="2 - Poder Ejecutivo"/>
    <s v="0218 - MINISTERIO DE MEDIO AMBIENTE Y RECURSOS NATURALES"/>
    <x v="1"/>
    <x v="3"/>
    <s v="3.2.11 - Uso sostenible"/>
    <s v="2.1 - REMUNERACIONES Y CONTRIBUCIONES"/>
    <s v="2.1.5 - CONTRIBUCIONES A LA SEGURIDAD SOCIAL"/>
    <s v="N"/>
    <s v="00 - N/A"/>
    <s v="20 - FONDOS CON DESTINO ESPECÍFICO"/>
    <s v="(en blanco)"/>
    <s v="99 - MULTIPROVINCIAL"/>
    <n v="104584"/>
    <n v="523284"/>
    <n v="63507.600000000006"/>
  </r>
  <r>
    <s v="2023"/>
    <x v="0"/>
    <x v="0"/>
    <x v="0"/>
    <x v="0"/>
    <s v="2 - Poder Ejecutivo"/>
    <s v="0218 - MINISTERIO DE MEDIO AMBIENTE Y RECURSOS NATURALES"/>
    <x v="1"/>
    <x v="3"/>
    <s v="3.2.11 - Uso sostenible"/>
    <s v="2.2 - CONTRATACIÓN DE SERVICIOS"/>
    <s v="2.2.2 - PUBLICIDAD, IMPRESIÓN Y ENCUADERNACIÓN"/>
    <s v="N"/>
    <s v="00 - N/A"/>
    <s v="10 - FONDO GENERAL"/>
    <s v="(en blanco)"/>
    <s v="99 - MULTIPROVINCIAL"/>
    <n v="4500"/>
    <n v="4500"/>
    <n v="0"/>
  </r>
  <r>
    <s v="2023"/>
    <x v="0"/>
    <x v="0"/>
    <x v="0"/>
    <x v="0"/>
    <s v="2 - Poder Ejecutivo"/>
    <s v="0218 - MINISTERIO DE MEDIO AMBIENTE Y RECURSOS NATURALES"/>
    <x v="1"/>
    <x v="3"/>
    <s v="3.2.11 - Uso sostenible"/>
    <s v="2.2 - CONTRATACIÓN DE SERVICIOS"/>
    <s v="2.2.3 - VIÁTICOS"/>
    <s v="N"/>
    <s v="00 - N/A"/>
    <s v="10 - FONDO GENERAL"/>
    <s v="(en blanco)"/>
    <s v="99 - MULTIPROVINCIAL"/>
    <n v="6828652"/>
    <n v="128652"/>
    <n v="0"/>
  </r>
  <r>
    <s v="2023"/>
    <x v="0"/>
    <x v="0"/>
    <x v="0"/>
    <x v="0"/>
    <s v="2 - Poder Ejecutivo"/>
    <s v="0218 - MINISTERIO DE MEDIO AMBIENTE Y RECURSOS NATURALES"/>
    <x v="1"/>
    <x v="3"/>
    <s v="3.2.11 - Uso sostenible"/>
    <s v="2.2 - CONTRATACIÓN DE SERVICIOS"/>
    <s v="2.2.4 - TRANSPORTE Y ALMACENAJE"/>
    <s v="N"/>
    <s v="00 - N/A"/>
    <s v="10 - FONDO GENERAL"/>
    <s v="(en blanco)"/>
    <s v="99 - MULTIPROVINCIAL"/>
    <n v="35644"/>
    <n v="35644"/>
    <n v="0"/>
  </r>
  <r>
    <s v="2023"/>
    <x v="0"/>
    <x v="0"/>
    <x v="0"/>
    <x v="0"/>
    <s v="2 - Poder Ejecutivo"/>
    <s v="0218 - MINISTERIO DE MEDIO AMBIENTE Y RECURSOS NATURALES"/>
    <x v="1"/>
    <x v="3"/>
    <s v="3.2.11 - Uso sostenible"/>
    <s v="2.3 - MATERIALES Y SUMINISTROS"/>
    <s v="2.3.3 - PAPEL, CARTÓN E IMPRESOS"/>
    <s v="N"/>
    <s v="00 - N/A"/>
    <s v="10 - FONDO GENERAL"/>
    <s v="(en blanco)"/>
    <s v="99 - MULTIPROVINCIAL"/>
    <n v="38676"/>
    <n v="38676"/>
    <n v="0"/>
  </r>
  <r>
    <s v="2023"/>
    <x v="0"/>
    <x v="0"/>
    <x v="0"/>
    <x v="0"/>
    <s v="2 - Poder Ejecutivo"/>
    <s v="0218 - MINISTERIO DE MEDIO AMBIENTE Y RECURSOS NATURALES"/>
    <x v="1"/>
    <x v="3"/>
    <s v="3.2.11 - Uso sostenible"/>
    <s v="2.3 - MATERIALES Y SUMINISTROS"/>
    <s v="2.3.5 - CUERO, CAUCHO Y PLÁSTICO"/>
    <s v="N"/>
    <s v="00 - N/A"/>
    <s v="10 - FONDO GENERAL"/>
    <s v="(en blanco)"/>
    <s v="99 - MULTIPROVINCIAL"/>
    <n v="7700"/>
    <n v="7700"/>
    <n v="0"/>
  </r>
  <r>
    <s v="2023"/>
    <x v="0"/>
    <x v="0"/>
    <x v="0"/>
    <x v="0"/>
    <s v="2 - Poder Ejecutivo"/>
    <s v="0218 - MINISTERIO DE MEDIO AMBIENTE Y RECURSOS NATURALES"/>
    <x v="1"/>
    <x v="3"/>
    <s v="3.2.11 - Uso sostenible"/>
    <s v="2.3 - MATERIALES Y SUMINISTROS"/>
    <s v="2.3.6 - PRODUCTOS DE MINERALES, METÁLICOS Y NO METÁLICOS"/>
    <s v="N"/>
    <s v="00 - N/A"/>
    <s v="10 - FONDO GENERAL"/>
    <s v="(en blanco)"/>
    <s v="99 - MULTIPROVINCIAL"/>
    <n v="26100"/>
    <n v="26100"/>
    <n v="0"/>
  </r>
  <r>
    <s v="2023"/>
    <x v="0"/>
    <x v="0"/>
    <x v="0"/>
    <x v="0"/>
    <s v="2 - Poder Ejecutivo"/>
    <s v="0218 - MINISTERIO DE MEDIO AMBIENTE Y RECURSOS NATURALES"/>
    <x v="1"/>
    <x v="3"/>
    <s v="3.2.11 - Uso sostenible"/>
    <s v="2.3 - MATERIALES Y SUMINISTROS"/>
    <s v="2.3.7 - COMBUSTIBLES, LUBRICANTES, PRODUCTOS QUÍMICOS Y CONEXOS"/>
    <s v="N"/>
    <s v="00 - N/A"/>
    <s v="10 - FONDO GENERAL"/>
    <s v="(en blanco)"/>
    <s v="99 - MULTIPROVINCIAL"/>
    <n v="4450"/>
    <n v="4450"/>
    <n v="0"/>
  </r>
  <r>
    <s v="2023"/>
    <x v="0"/>
    <x v="0"/>
    <x v="0"/>
    <x v="0"/>
    <s v="2 - Poder Ejecutivo"/>
    <s v="0218 - MINISTERIO DE MEDIO AMBIENTE Y RECURSOS NATURALES"/>
    <x v="1"/>
    <x v="3"/>
    <s v="3.2.11 - Uso sostenible"/>
    <s v="2.3 - MATERIALES Y SUMINISTROS"/>
    <s v="2.3.9 - PRODUCTOS Y ÚTILES VARIOS"/>
    <s v="N"/>
    <s v="00 - N/A"/>
    <s v="10 - FONDO GENERAL"/>
    <s v="(en blanco)"/>
    <s v="99 - MULTIPROVINCIAL"/>
    <n v="190130"/>
    <n v="190130"/>
    <n v="0"/>
  </r>
  <r>
    <s v="2023"/>
    <x v="0"/>
    <x v="0"/>
    <x v="0"/>
    <x v="0"/>
    <s v="2 - Poder Ejecutivo"/>
    <s v="0218 - MINISTERIO DE MEDIO AMBIENTE Y RECURSOS NATURALES"/>
    <x v="1"/>
    <x v="3"/>
    <s v="3.2.12 - Prevención de la producción de residuos por modificación de procesos"/>
    <s v="2.1 - REMUNERACIONES Y CONTRIBUCIONES"/>
    <s v="2.1.1 - REMUNERACIONES"/>
    <s v="N"/>
    <s v="00 - N/A"/>
    <s v="10 - FONDO GENERAL"/>
    <s v="(en blanco)"/>
    <s v="99 - MULTIPROVINCIAL"/>
    <n v="9291932"/>
    <n v="9291932"/>
    <n v="1339525.2000000002"/>
  </r>
  <r>
    <s v="2023"/>
    <x v="0"/>
    <x v="0"/>
    <x v="0"/>
    <x v="0"/>
    <s v="2 - Poder Ejecutivo"/>
    <s v="0218 - MINISTERIO DE MEDIO AMBIENTE Y RECURSOS NATURALES"/>
    <x v="1"/>
    <x v="3"/>
    <s v="3.2.12 - Prevención de la producción de residuos por modificación de procesos"/>
    <s v="2.1 - REMUNERACIONES Y CONTRIBUCIONES"/>
    <s v="2.1.1 - REMUNERACIONES"/>
    <s v="N"/>
    <s v="00 - N/A"/>
    <s v="20 - FONDOS CON DESTINO ESPECÍFICO"/>
    <s v="(en blanco)"/>
    <s v="99 - MULTIPROVINCIAL"/>
    <n v="4095000"/>
    <n v="4395000"/>
    <n v="680000"/>
  </r>
  <r>
    <s v="2023"/>
    <x v="0"/>
    <x v="0"/>
    <x v="0"/>
    <x v="0"/>
    <s v="2 - Poder Ejecutivo"/>
    <s v="0218 - MINISTERIO DE MEDIO AMBIENTE Y RECURSOS NATURALES"/>
    <x v="1"/>
    <x v="3"/>
    <s v="3.2.12 - Prevención de la producción de residuos por modificación de procesos"/>
    <s v="2.1 - REMUNERACIONES Y CONTRIBUCIONES"/>
    <s v="2.1.2 - SOBRESUELDOS"/>
    <s v="N"/>
    <s v="00 - N/A"/>
    <s v="10 - FONDO GENERAL"/>
    <s v="(en blanco)"/>
    <s v="99 - MULTIPROVINCIAL"/>
    <n v="1429528"/>
    <n v="1429528"/>
    <n v="0"/>
  </r>
  <r>
    <s v="2023"/>
    <x v="0"/>
    <x v="0"/>
    <x v="0"/>
    <x v="0"/>
    <s v="2 - Poder Ejecutivo"/>
    <s v="0218 - MINISTERIO DE MEDIO AMBIENTE Y RECURSOS NATURALES"/>
    <x v="1"/>
    <x v="3"/>
    <s v="3.2.12 - Prevención de la producción de residuos por modificación de procesos"/>
    <s v="2.1 - REMUNERACIONES Y CONTRIBUCIONES"/>
    <s v="2.1.2 - SOBRESUELDOS"/>
    <s v="N"/>
    <s v="00 - N/A"/>
    <s v="20 - FONDOS CON DESTINO ESPECÍFICO"/>
    <s v="(en blanco)"/>
    <s v="99 - MULTIPROVINCIAL"/>
    <n v="630000"/>
    <n v="630000"/>
    <n v="0"/>
  </r>
  <r>
    <s v="2023"/>
    <x v="0"/>
    <x v="0"/>
    <x v="0"/>
    <x v="0"/>
    <s v="2 - Poder Ejecutivo"/>
    <s v="0218 - MINISTERIO DE MEDIO AMBIENTE Y RECURSOS NATURALES"/>
    <x v="1"/>
    <x v="3"/>
    <s v="3.2.12 - Prevención de la producción de residuos por modificación de procesos"/>
    <s v="2.1 - REMUNERACIONES Y CONTRIBUCIONES"/>
    <s v="2.1.5 - CONTRIBUCIONES A LA SEGURIDAD SOCIAL"/>
    <s v="N"/>
    <s v="00 - N/A"/>
    <s v="10 - FONDO GENERAL"/>
    <s v="(en blanco)"/>
    <s v="99 - MULTIPROVINCIAL"/>
    <n v="1311449"/>
    <n v="1313209"/>
    <n v="203704.7"/>
  </r>
  <r>
    <s v="2023"/>
    <x v="0"/>
    <x v="0"/>
    <x v="0"/>
    <x v="0"/>
    <s v="2 - Poder Ejecutivo"/>
    <s v="0218 - MINISTERIO DE MEDIO AMBIENTE Y RECURSOS NATURALES"/>
    <x v="1"/>
    <x v="3"/>
    <s v="3.2.12 - Prevención de la producción de residuos por modificación de procesos"/>
    <s v="2.1 - REMUNERACIONES Y CONTRIBUCIONES"/>
    <s v="2.1.5 - CONTRIBUCIONES A LA SEGURIDAD SOCIAL"/>
    <s v="N"/>
    <s v="00 - N/A"/>
    <s v="20 - FONDOS CON DESTINO ESPECÍFICO"/>
    <s v="(en blanco)"/>
    <s v="99 - MULTIPROVINCIAL"/>
    <n v="577962"/>
    <n v="601502"/>
    <n v="98036.540000000008"/>
  </r>
  <r>
    <s v="2023"/>
    <x v="0"/>
    <x v="0"/>
    <x v="0"/>
    <x v="0"/>
    <s v="2 - Poder Ejecutivo"/>
    <s v="0218 - MINISTERIO DE MEDIO AMBIENTE Y RECURSOS NATURALES"/>
    <x v="1"/>
    <x v="3"/>
    <s v="3.2.12 - Prevención de la producción de residuos por modificación de procesos"/>
    <s v="2.2 - CONTRATACIÓN DE SERVICIOS"/>
    <s v="2.2.2 - PUBLICIDAD, IMPRESIÓN Y ENCUADERNACIÓN"/>
    <s v="N"/>
    <s v="00 - N/A"/>
    <s v="10 - FONDO GENERAL"/>
    <s v="(en blanco)"/>
    <s v="99 - MULTIPROVINCIAL"/>
    <n v="179955"/>
    <n v="179955"/>
    <n v="0"/>
  </r>
  <r>
    <s v="2023"/>
    <x v="0"/>
    <x v="0"/>
    <x v="0"/>
    <x v="0"/>
    <s v="2 - Poder Ejecutivo"/>
    <s v="0218 - MINISTERIO DE MEDIO AMBIENTE Y RECURSOS NATURALES"/>
    <x v="1"/>
    <x v="3"/>
    <s v="3.2.12 - Prevención de la producción de residuos por modificación de procesos"/>
    <s v="2.2 - CONTRATACIÓN DE SERVICIOS"/>
    <s v="2.2.3 - VIÁTICOS"/>
    <s v="N"/>
    <s v="00 - N/A"/>
    <s v="10 - FONDO GENERAL"/>
    <s v="(en blanco)"/>
    <s v="99 - MULTIPROVINCIAL"/>
    <n v="174600"/>
    <n v="174600"/>
    <n v="0"/>
  </r>
  <r>
    <s v="2023"/>
    <x v="0"/>
    <x v="0"/>
    <x v="0"/>
    <x v="0"/>
    <s v="2 - Poder Ejecutivo"/>
    <s v="0218 - MINISTERIO DE MEDIO AMBIENTE Y RECURSOS NATURALES"/>
    <x v="1"/>
    <x v="3"/>
    <s v="3.2.12 - Prevención de la producción de residuos por modificación de procesos"/>
    <s v="2.2 - CONTRATACIÓN DE SERVICIOS"/>
    <s v="2.2.9 - OTRAS CONTRATACIONES DE SERVICIOS"/>
    <s v="N"/>
    <s v="00 - N/A"/>
    <s v="10 - FONDO GENERAL"/>
    <s v="(en blanco)"/>
    <s v="99 - MULTIPROVINCIAL"/>
    <n v="472000"/>
    <n v="172000"/>
    <n v="0"/>
  </r>
  <r>
    <s v="2023"/>
    <x v="0"/>
    <x v="0"/>
    <x v="0"/>
    <x v="0"/>
    <s v="2 - Poder Ejecutivo"/>
    <s v="0218 - MINISTERIO DE MEDIO AMBIENTE Y RECURSOS NATURALES"/>
    <x v="1"/>
    <x v="3"/>
    <s v="3.2.12 - Prevención de la producción de residuos por modificación de procesos"/>
    <s v="2.3 - MATERIALES Y SUMINISTROS"/>
    <s v="2.3.2 - TEXTILES Y VESTUARIOS"/>
    <s v="N"/>
    <s v="00 - N/A"/>
    <s v="10 - FONDO GENERAL"/>
    <s v="(en blanco)"/>
    <s v="99 - MULTIPROVINCIAL"/>
    <n v="100700"/>
    <n v="100700"/>
    <n v="0"/>
  </r>
  <r>
    <s v="2023"/>
    <x v="0"/>
    <x v="0"/>
    <x v="0"/>
    <x v="0"/>
    <s v="2 - Poder Ejecutivo"/>
    <s v="0218 - MINISTERIO DE MEDIO AMBIENTE Y RECURSOS NATURALES"/>
    <x v="1"/>
    <x v="3"/>
    <s v="3.2.12 - Prevención de la producción de residuos por modificación de procesos"/>
    <s v="2.3 - MATERIALES Y SUMINISTROS"/>
    <s v="2.3.3 - PAPEL, CARTÓN E IMPRESOS"/>
    <s v="N"/>
    <s v="00 - N/A"/>
    <s v="10 - FONDO GENERAL"/>
    <s v="(en blanco)"/>
    <s v="99 - MULTIPROVINCIAL"/>
    <n v="42238"/>
    <n v="42238"/>
    <n v="0"/>
  </r>
  <r>
    <s v="2023"/>
    <x v="0"/>
    <x v="0"/>
    <x v="0"/>
    <x v="0"/>
    <s v="2 - Poder Ejecutivo"/>
    <s v="0218 - MINISTERIO DE MEDIO AMBIENTE Y RECURSOS NATURALES"/>
    <x v="1"/>
    <x v="3"/>
    <s v="3.2.12 - Prevención de la producción de residuos por modificación de procesos"/>
    <s v="2.3 - MATERIALES Y SUMINISTROS"/>
    <s v="2.3.5 - CUERO, CAUCHO Y PLÁSTICO"/>
    <s v="N"/>
    <s v="00 - N/A"/>
    <s v="10 - FONDO GENERAL"/>
    <s v="(en blanco)"/>
    <s v="99 - MULTIPROVINCIAL"/>
    <n v="101700"/>
    <n v="101700"/>
    <n v="0"/>
  </r>
  <r>
    <s v="2023"/>
    <x v="0"/>
    <x v="0"/>
    <x v="0"/>
    <x v="0"/>
    <s v="2 - Poder Ejecutivo"/>
    <s v="0218 - MINISTERIO DE MEDIO AMBIENTE Y RECURSOS NATURALES"/>
    <x v="1"/>
    <x v="3"/>
    <s v="3.2.12 - Prevención de la producción de residuos por modificación de procesos"/>
    <s v="2.3 - MATERIALES Y SUMINISTROS"/>
    <s v="2.3.6 - PRODUCTOS DE MINERALES, METÁLICOS Y NO METÁLICOS"/>
    <s v="N"/>
    <s v="00 - N/A"/>
    <s v="10 - FONDO GENERAL"/>
    <s v="(en blanco)"/>
    <s v="99 - MULTIPROVINCIAL"/>
    <n v="3200"/>
    <n v="3200"/>
    <n v="0"/>
  </r>
  <r>
    <s v="2023"/>
    <x v="0"/>
    <x v="0"/>
    <x v="0"/>
    <x v="0"/>
    <s v="2 - Poder Ejecutivo"/>
    <s v="0218 - MINISTERIO DE MEDIO AMBIENTE Y RECURSOS NATURALES"/>
    <x v="1"/>
    <x v="3"/>
    <s v="3.2.12 - Prevención de la producción de residuos por modificación de procesos"/>
    <s v="2.3 - MATERIALES Y SUMINISTROS"/>
    <s v="2.3.9 - PRODUCTOS Y ÚTILES VARIOS"/>
    <s v="N"/>
    <s v="00 - N/A"/>
    <s v="10 - FONDO GENERAL"/>
    <s v="(en blanco)"/>
    <s v="99 - MULTIPROVINCIAL"/>
    <n v="176047"/>
    <n v="176047"/>
    <n v="0"/>
  </r>
  <r>
    <s v="2023"/>
    <x v="0"/>
    <x v="0"/>
    <x v="0"/>
    <x v="0"/>
    <s v="2 - Poder Ejecutivo"/>
    <s v="0218 - MINISTERIO DE MEDIO AMBIENTE Y RECURSOS NATURALES"/>
    <x v="1"/>
    <x v="3"/>
    <s v="3.2.99 - Planificación, gestión y supervisión de la protección del medio ambiente"/>
    <s v="2.1 - REMUNERACIONES Y CONTRIBUCIONES"/>
    <s v="2.1.1 - REMUNERACIONES"/>
    <s v="N"/>
    <s v="00 - N/A"/>
    <s v="10 - FONDO GENERAL"/>
    <s v="(en blanco)"/>
    <s v="99 - MULTIPROVINCIAL"/>
    <n v="1200451142"/>
    <n v="1186299129"/>
    <n v="184315128.35999998"/>
  </r>
  <r>
    <s v="2023"/>
    <x v="0"/>
    <x v="0"/>
    <x v="0"/>
    <x v="0"/>
    <s v="2 - Poder Ejecutivo"/>
    <s v="0218 - MINISTERIO DE MEDIO AMBIENTE Y RECURSOS NATURALES"/>
    <x v="1"/>
    <x v="3"/>
    <s v="3.2.99 - Planificación, gestión y supervisión de la protección del medio ambiente"/>
    <s v="2.1 - REMUNERACIONES Y CONTRIBUCIONES"/>
    <s v="2.1.1 - REMUNERACIONES"/>
    <s v="N"/>
    <s v="00 - N/A"/>
    <s v="20 - FONDOS CON DESTINO ESPECÍFICO"/>
    <s v="(en blanco)"/>
    <s v="99 - MULTIPROVINCIAL"/>
    <n v="351187525"/>
    <n v="345781225"/>
    <n v="34459183.329999998"/>
  </r>
  <r>
    <s v="2023"/>
    <x v="0"/>
    <x v="0"/>
    <x v="0"/>
    <x v="0"/>
    <s v="2 - Poder Ejecutivo"/>
    <s v="0218 - MINISTERIO DE MEDIO AMBIENTE Y RECURSOS NATURALES"/>
    <x v="1"/>
    <x v="3"/>
    <s v="3.2.99 - Planificación, gestión y supervisión de la protección del medio ambiente"/>
    <s v="2.1 - REMUNERACIONES Y CONTRIBUCIONES"/>
    <s v="2.1.2 - SOBRESUELDOS"/>
    <s v="N"/>
    <s v="00 - N/A"/>
    <s v="10 - FONDO GENERAL"/>
    <s v="(en blanco)"/>
    <s v="99 - MULTIPROVINCIAL"/>
    <n v="128867611"/>
    <n v="128867611"/>
    <n v="121000"/>
  </r>
  <r>
    <s v="2023"/>
    <x v="0"/>
    <x v="0"/>
    <x v="0"/>
    <x v="0"/>
    <s v="2 - Poder Ejecutivo"/>
    <s v="0218 - MINISTERIO DE MEDIO AMBIENTE Y RECURSOS NATURALES"/>
    <x v="1"/>
    <x v="3"/>
    <s v="3.2.99 - Planificación, gestión y supervisión de la protección del medio ambiente"/>
    <s v="2.1 - REMUNERACIONES Y CONTRIBUCIONES"/>
    <s v="2.1.2 - SOBRESUELDOS"/>
    <s v="N"/>
    <s v="00 - N/A"/>
    <s v="20 - FONDOS CON DESTINO ESPECÍFICO"/>
    <s v="(en blanco)"/>
    <s v="99 - MULTIPROVINCIAL"/>
    <n v="54028850"/>
    <n v="54028850"/>
    <n v="0"/>
  </r>
  <r>
    <s v="2023"/>
    <x v="0"/>
    <x v="0"/>
    <x v="0"/>
    <x v="0"/>
    <s v="2 - Poder Ejecutivo"/>
    <s v="0218 - MINISTERIO DE MEDIO AMBIENTE Y RECURSOS NATURALES"/>
    <x v="1"/>
    <x v="3"/>
    <s v="3.2.99 - Planificación, gestión y supervisión de la protección del medio ambiente"/>
    <s v="2.1 - REMUNERACIONES Y CONTRIBUCIONES"/>
    <s v="2.1.5 - CONTRIBUCIONES A LA SEGURIDAD SOCIAL"/>
    <s v="N"/>
    <s v="00 - N/A"/>
    <s v="10 - FONDO GENERAL"/>
    <s v="(en blanco)"/>
    <s v="99 - MULTIPROVINCIAL"/>
    <n v="113834884"/>
    <n v="112235592"/>
    <n v="17265867.419999998"/>
  </r>
  <r>
    <s v="2023"/>
    <x v="0"/>
    <x v="0"/>
    <x v="0"/>
    <x v="0"/>
    <s v="2 - Poder Ejecutivo"/>
    <s v="0218 - MINISTERIO DE MEDIO AMBIENTE Y RECURSOS NATURALES"/>
    <x v="1"/>
    <x v="3"/>
    <s v="3.2.99 - Planificación, gestión y supervisión de la protección del medio ambiente"/>
    <s v="2.1 - REMUNERACIONES Y CONTRIBUCIONES"/>
    <s v="2.1.5 - CONTRIBUCIONES A LA SEGURIDAD SOCIAL"/>
    <s v="N"/>
    <s v="00 - N/A"/>
    <s v="20 - FONDOS CON DESTINO ESPECÍFICO"/>
    <s v="(en blanco)"/>
    <s v="99 - MULTIPROVINCIAL"/>
    <n v="44006623"/>
    <n v="45320963"/>
    <n v="5165645.9100000011"/>
  </r>
  <r>
    <s v="2023"/>
    <x v="0"/>
    <x v="0"/>
    <x v="0"/>
    <x v="0"/>
    <s v="2 - Poder Ejecutivo"/>
    <s v="0218 - MINISTERIO DE MEDIO AMBIENTE Y RECURSOS NATURALES"/>
    <x v="1"/>
    <x v="3"/>
    <s v="3.2.99 - Planificación, gestión y supervisión de la protección del medio ambiente"/>
    <s v="2.2 - CONTRATACIÓN DE SERVICIOS"/>
    <s v="2.2.1 - SERVICIOS BÁSICOS"/>
    <s v="N"/>
    <s v="00 - N/A"/>
    <s v="10 - FONDO GENERAL"/>
    <s v="(en blanco)"/>
    <s v="99 - MULTIPROVINCIAL"/>
    <n v="51450602"/>
    <n v="51450602"/>
    <n v="7081607.7999999998"/>
  </r>
  <r>
    <s v="2023"/>
    <x v="0"/>
    <x v="0"/>
    <x v="0"/>
    <x v="0"/>
    <s v="2 - Poder Ejecutivo"/>
    <s v="0218 - MINISTERIO DE MEDIO AMBIENTE Y RECURSOS NATURALES"/>
    <x v="1"/>
    <x v="3"/>
    <s v="3.2.99 - Planificación, gestión y supervisión de la protección del medio ambiente"/>
    <s v="2.2 - CONTRATACIÓN DE SERVICIOS"/>
    <s v="2.2.2 - PUBLICIDAD, IMPRESIÓN Y ENCUADERNACIÓN"/>
    <s v="N"/>
    <s v="00 - N/A"/>
    <s v="10 - FONDO GENERAL"/>
    <s v="(en blanco)"/>
    <s v="99 - MULTIPROVINCIAL"/>
    <n v="4257800"/>
    <n v="3993800"/>
    <n v="0"/>
  </r>
  <r>
    <s v="2023"/>
    <x v="0"/>
    <x v="0"/>
    <x v="0"/>
    <x v="0"/>
    <s v="2 - Poder Ejecutivo"/>
    <s v="0218 - MINISTERIO DE MEDIO AMBIENTE Y RECURSOS NATURALES"/>
    <x v="1"/>
    <x v="3"/>
    <s v="3.2.99 - Planificación, gestión y supervisión de la protección del medio ambiente"/>
    <s v="2.2 - CONTRATACIÓN DE SERVICIOS"/>
    <s v="2.2.3 - VIÁTICOS"/>
    <s v="N"/>
    <s v="00 - N/A"/>
    <s v="10 - FONDO GENERAL"/>
    <s v="(en blanco)"/>
    <s v="99 - MULTIPROVINCIAL"/>
    <n v="13991605"/>
    <n v="6491605"/>
    <n v="1365400.6199999999"/>
  </r>
  <r>
    <s v="2023"/>
    <x v="0"/>
    <x v="0"/>
    <x v="0"/>
    <x v="0"/>
    <s v="2 - Poder Ejecutivo"/>
    <s v="0218 - MINISTERIO DE MEDIO AMBIENTE Y RECURSOS NATURALES"/>
    <x v="1"/>
    <x v="3"/>
    <s v="3.2.99 - Planificación, gestión y supervisión de la protección del medio ambiente"/>
    <s v="2.2 - CONTRATACIÓN DE SERVICIOS"/>
    <s v="2.2.3 - VIÁTICOS"/>
    <s v="N"/>
    <s v="00 - N/A"/>
    <s v="20 - FONDOS CON DESTINO ESPECÍFICO"/>
    <s v="(en blanco)"/>
    <s v="99 - MULTIPROVINCIAL"/>
    <n v="17400032"/>
    <n v="7400032"/>
    <n v="0"/>
  </r>
  <r>
    <s v="2023"/>
    <x v="0"/>
    <x v="0"/>
    <x v="0"/>
    <x v="0"/>
    <s v="2 - Poder Ejecutivo"/>
    <s v="0218 - MINISTERIO DE MEDIO AMBIENTE Y RECURSOS NATURALES"/>
    <x v="1"/>
    <x v="3"/>
    <s v="3.2.99 - Planificación, gestión y supervisión de la protección del medio ambiente"/>
    <s v="2.2 - CONTRATACIÓN DE SERVICIOS"/>
    <s v="2.2.4 - TRANSPORTE Y ALMACENAJE"/>
    <s v="N"/>
    <s v="00 - N/A"/>
    <s v="10 - FONDO GENERAL"/>
    <s v="(en blanco)"/>
    <s v="99 - MULTIPROVINCIAL"/>
    <n v="1007210"/>
    <n v="1207210"/>
    <n v="519819.7"/>
  </r>
  <r>
    <s v="2023"/>
    <x v="0"/>
    <x v="0"/>
    <x v="0"/>
    <x v="0"/>
    <s v="2 - Poder Ejecutivo"/>
    <s v="0218 - MINISTERIO DE MEDIO AMBIENTE Y RECURSOS NATURALES"/>
    <x v="1"/>
    <x v="3"/>
    <s v="3.2.99 - Planificación, gestión y supervisión de la protección del medio ambiente"/>
    <s v="2.2 - CONTRATACIÓN DE SERVICIOS"/>
    <s v="2.2.5 - ALQUILERES Y RENTAS"/>
    <s v="N"/>
    <s v="00 - N/A"/>
    <s v="10 - FONDO GENERAL"/>
    <s v="(en blanco)"/>
    <s v="99 - MULTIPROVINCIAL"/>
    <n v="36941800"/>
    <n v="35332500"/>
    <n v="119180"/>
  </r>
  <r>
    <s v="2023"/>
    <x v="0"/>
    <x v="0"/>
    <x v="0"/>
    <x v="0"/>
    <s v="2 - Poder Ejecutivo"/>
    <s v="0218 - MINISTERIO DE MEDIO AMBIENTE Y RECURSOS NATURALES"/>
    <x v="1"/>
    <x v="3"/>
    <s v="3.2.99 - Planificación, gestión y supervisión de la protección del medio ambiente"/>
    <s v="2.2 - CONTRATACIÓN DE SERVICIOS"/>
    <s v="2.2.5 - ALQUILERES Y RENTAS"/>
    <s v="N"/>
    <s v="00 - N/A"/>
    <s v="20 - FONDOS CON DESTINO ESPECÍFICO"/>
    <s v="(en blanco)"/>
    <s v="99 - MULTIPROVINCIAL"/>
    <n v="27000"/>
    <n v="25727000"/>
    <n v="0"/>
  </r>
  <r>
    <s v="2023"/>
    <x v="0"/>
    <x v="0"/>
    <x v="0"/>
    <x v="0"/>
    <s v="2 - Poder Ejecutivo"/>
    <s v="0218 - MINISTERIO DE MEDIO AMBIENTE Y RECURSOS NATURALES"/>
    <x v="1"/>
    <x v="3"/>
    <s v="3.2.99 - Planificación, gestión y supervisión de la protección del medio ambiente"/>
    <s v="2.2 - CONTRATACIÓN DE SERVICIOS"/>
    <s v="2.2.6 - SEGUROS"/>
    <s v="N"/>
    <s v="00 - N/A"/>
    <s v="10 - FONDO GENERAL"/>
    <s v="(en blanco)"/>
    <s v="99 - MULTIPROVINCIAL"/>
    <n v="54999834"/>
    <n v="41199834"/>
    <n v="7359879.3399999999"/>
  </r>
  <r>
    <s v="2023"/>
    <x v="0"/>
    <x v="0"/>
    <x v="0"/>
    <x v="0"/>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N"/>
    <s v="00 - N/A"/>
    <s v="10 - FONDO GENERAL"/>
    <s v="(en blanco)"/>
    <s v="99 - MULTIPROVINCIAL"/>
    <n v="27920000"/>
    <n v="20720000"/>
    <n v="124754.3"/>
  </r>
  <r>
    <s v="2023"/>
    <x v="0"/>
    <x v="0"/>
    <x v="0"/>
    <x v="0"/>
    <s v="2 - Poder Ejecutivo"/>
    <s v="0218 - MINISTERIO DE MEDIO AMBIENTE Y RECURSOS NATURALES"/>
    <x v="1"/>
    <x v="3"/>
    <s v="3.2.99 - Planificación, gestión y supervisión de la protección del medio ambiente"/>
    <s v="2.2 - CONTRATACIÓN DE SERVICIOS"/>
    <s v="2.2.8 - OTROS SERVICIOS NO INCLUIDOS EN CONCEPTOS ANTERIORES"/>
    <s v="N"/>
    <s v="00 - N/A"/>
    <s v="10 - FONDO GENERAL"/>
    <s v="(en blanco)"/>
    <s v="99 - MULTIPROVINCIAL"/>
    <n v="49647389"/>
    <n v="25562389"/>
    <n v="4686374.82"/>
  </r>
  <r>
    <s v="2023"/>
    <x v="0"/>
    <x v="0"/>
    <x v="0"/>
    <x v="0"/>
    <s v="2 - Poder Ejecutivo"/>
    <s v="0218 - MINISTERIO DE MEDIO AMBIENTE Y RECURSOS NATURALES"/>
    <x v="1"/>
    <x v="3"/>
    <s v="3.2.99 - Planificación, gestión y supervisión de la protección del medio ambiente"/>
    <s v="2.2 - CONTRATACIÓN DE SERVICIOS"/>
    <s v="2.2.8 - OTROS SERVICIOS NO INCLUIDOS EN CONCEPTOS ANTERIORES"/>
    <s v="N"/>
    <s v="00 - N/A"/>
    <s v="20 - FONDOS CON DESTINO ESPECÍFICO"/>
    <s v="(en blanco)"/>
    <s v="99 - MULTIPROVINCIAL"/>
    <n v="14000000"/>
    <n v="41806000"/>
    <n v="0"/>
  </r>
  <r>
    <s v="2023"/>
    <x v="0"/>
    <x v="0"/>
    <x v="0"/>
    <x v="0"/>
    <s v="2 - Poder Ejecutivo"/>
    <s v="0218 - MINISTERIO DE MEDIO AMBIENTE Y RECURSOS NATURALES"/>
    <x v="1"/>
    <x v="3"/>
    <s v="3.2.99 - Planificación, gestión y supervisión de la protección del medio ambiente"/>
    <s v="2.2 - CONTRATACIÓN DE SERVICIOS"/>
    <s v="2.2.9 - OTRAS CONTRATACIONES DE SERVICIOS"/>
    <s v="N"/>
    <s v="00 - N/A"/>
    <s v="10 - FONDO GENERAL"/>
    <s v="(en blanco)"/>
    <s v="99 - MULTIPROVINCIAL"/>
    <n v="12087135"/>
    <n v="7787135"/>
    <n v="0"/>
  </r>
  <r>
    <s v="2023"/>
    <x v="0"/>
    <x v="0"/>
    <x v="0"/>
    <x v="0"/>
    <s v="2 - Poder Ejecutivo"/>
    <s v="0218 - MINISTERIO DE MEDIO AMBIENTE Y RECURSOS NATURALES"/>
    <x v="1"/>
    <x v="3"/>
    <s v="3.2.99 - Planificación, gestión y supervisión de la protección del medio ambiente"/>
    <s v="2.2 - CONTRATACIÓN DE SERVICIOS"/>
    <s v="2.2.9 - OTRAS CONTRATACIONES DE SERVICIOS"/>
    <s v="N"/>
    <s v="00 - N/A"/>
    <s v="20 - FONDOS CON DESTINO ESPECÍFICO"/>
    <s v="(en blanco)"/>
    <s v="99 - MULTIPROVINCIAL"/>
    <n v="14000000"/>
    <n v="14000000"/>
    <n v="0"/>
  </r>
  <r>
    <s v="2023"/>
    <x v="0"/>
    <x v="0"/>
    <x v="0"/>
    <x v="0"/>
    <s v="2 - Poder Ejecutivo"/>
    <s v="0218 - MINISTERIO DE MEDIO AMBIENTE Y RECURSOS NATURALES"/>
    <x v="1"/>
    <x v="3"/>
    <s v="3.2.99 - Planificación, gestión y supervisión de la protección del medio ambiente"/>
    <s v="2.3 - MATERIALES Y SUMINISTROS"/>
    <s v="2.3.1 - ALIMENTOS Y PRODUCTOS AGROFORESTALES"/>
    <s v="N"/>
    <s v="00 - N/A"/>
    <s v="10 - FONDO GENERAL"/>
    <s v="(en blanco)"/>
    <s v="99 - MULTIPROVINCIAL"/>
    <n v="2117504"/>
    <n v="11816504"/>
    <n v="83254"/>
  </r>
  <r>
    <s v="2023"/>
    <x v="0"/>
    <x v="0"/>
    <x v="0"/>
    <x v="0"/>
    <s v="2 - Poder Ejecutivo"/>
    <s v="0218 - MINISTERIO DE MEDIO AMBIENTE Y RECURSOS NATURALES"/>
    <x v="1"/>
    <x v="3"/>
    <s v="3.2.99 - Planificación, gestión y supervisión de la protección del medio ambiente"/>
    <s v="2.3 - MATERIALES Y SUMINISTROS"/>
    <s v="2.3.2 - TEXTILES Y VESTUARIOS"/>
    <s v="N"/>
    <s v="00 - N/A"/>
    <s v="10 - FONDO GENERAL"/>
    <s v="(en blanco)"/>
    <s v="99 - MULTIPROVINCIAL"/>
    <n v="3052499"/>
    <n v="4758499"/>
    <n v="0"/>
  </r>
  <r>
    <s v="2023"/>
    <x v="0"/>
    <x v="0"/>
    <x v="0"/>
    <x v="0"/>
    <s v="2 - Poder Ejecutivo"/>
    <s v="0218 - MINISTERIO DE MEDIO AMBIENTE Y RECURSOS NATURALES"/>
    <x v="1"/>
    <x v="3"/>
    <s v="3.2.99 - Planificación, gestión y supervisión de la protección del medio ambiente"/>
    <s v="2.3 - MATERIALES Y SUMINISTROS"/>
    <s v="2.3.2 - TEXTILES Y VESTUARIOS"/>
    <s v="N"/>
    <s v="00 - N/A"/>
    <s v="20 - FONDOS CON DESTINO ESPECÍFICO"/>
    <s v="(en blanco)"/>
    <s v="99 - MULTIPROVINCIAL"/>
    <n v="0"/>
    <n v="1600000"/>
    <n v="0"/>
  </r>
  <r>
    <s v="2023"/>
    <x v="0"/>
    <x v="0"/>
    <x v="0"/>
    <x v="0"/>
    <s v="2 - Poder Ejecutivo"/>
    <s v="0218 - MINISTERIO DE MEDIO AMBIENTE Y RECURSOS NATURALES"/>
    <x v="1"/>
    <x v="3"/>
    <s v="3.2.99 - Planificación, gestión y supervisión de la protección del medio ambiente"/>
    <s v="2.3 - MATERIALES Y SUMINISTROS"/>
    <s v="2.3.3 - PAPEL, CARTÓN E IMPRESOS"/>
    <s v="N"/>
    <s v="00 - N/A"/>
    <s v="10 - FONDO GENERAL"/>
    <s v="(en blanco)"/>
    <s v="99 - MULTIPROVINCIAL"/>
    <n v="5512879"/>
    <n v="5512879"/>
    <n v="201402.4"/>
  </r>
  <r>
    <s v="2023"/>
    <x v="0"/>
    <x v="0"/>
    <x v="0"/>
    <x v="0"/>
    <s v="2 - Poder Ejecutivo"/>
    <s v="0218 - MINISTERIO DE MEDIO AMBIENTE Y RECURSOS NATURALES"/>
    <x v="1"/>
    <x v="3"/>
    <s v="3.2.99 - Planificación, gestión y supervisión de la protección del medio ambiente"/>
    <s v="2.3 - MATERIALES Y SUMINISTROS"/>
    <s v="2.3.3 - PAPEL, CARTÓN E IMPRESOS"/>
    <s v="N"/>
    <s v="00 - N/A"/>
    <s v="20 - FONDOS CON DESTINO ESPECÍFICO"/>
    <s v="(en blanco)"/>
    <s v="99 - MULTIPROVINCIAL"/>
    <n v="17529690"/>
    <n v="17529690"/>
    <n v="0"/>
  </r>
  <r>
    <s v="2023"/>
    <x v="0"/>
    <x v="0"/>
    <x v="0"/>
    <x v="0"/>
    <s v="2 - Poder Ejecutivo"/>
    <s v="0218 - MINISTERIO DE MEDIO AMBIENTE Y RECURSOS NATURALES"/>
    <x v="1"/>
    <x v="3"/>
    <s v="3.2.99 - Planificación, gestión y supervisión de la protección del medio ambiente"/>
    <s v="2.3 - MATERIALES Y SUMINISTROS"/>
    <s v="2.3.4 - PRODUCTOS FARMACÉUTICOS"/>
    <s v="N"/>
    <s v="00 - N/A"/>
    <s v="10 - FONDO GENERAL"/>
    <s v="(en blanco)"/>
    <s v="99 - MULTIPROVINCIAL"/>
    <n v="467500"/>
    <n v="467500"/>
    <n v="0"/>
  </r>
  <r>
    <s v="2023"/>
    <x v="0"/>
    <x v="0"/>
    <x v="0"/>
    <x v="0"/>
    <s v="2 - Poder Ejecutivo"/>
    <s v="0218 - MINISTERIO DE MEDIO AMBIENTE Y RECURSOS NATURALES"/>
    <x v="1"/>
    <x v="3"/>
    <s v="3.2.99 - Planificación, gestión y supervisión de la protección del medio ambiente"/>
    <s v="2.3 - MATERIALES Y SUMINISTROS"/>
    <s v="2.3.5 - CUERO, CAUCHO Y PLÁSTICO"/>
    <s v="N"/>
    <s v="00 - N/A"/>
    <s v="10 - FONDO GENERAL"/>
    <s v="(en blanco)"/>
    <s v="99 - MULTIPROVINCIAL"/>
    <n v="3971583"/>
    <n v="5571583"/>
    <n v="0"/>
  </r>
  <r>
    <s v="2023"/>
    <x v="0"/>
    <x v="0"/>
    <x v="0"/>
    <x v="0"/>
    <s v="2 - Poder Ejecutivo"/>
    <s v="0218 - MINISTERIO DE MEDIO AMBIENTE Y RECURSOS NATURALES"/>
    <x v="1"/>
    <x v="3"/>
    <s v="3.2.99 - Planificación, gestión y supervisión de la protección del medio ambiente"/>
    <s v="2.3 - MATERIALES Y SUMINISTROS"/>
    <s v="2.3.6 - PRODUCTOS DE MINERALES, METÁLICOS Y NO METÁLICOS"/>
    <s v="N"/>
    <s v="00 - N/A"/>
    <s v="10 - FONDO GENERAL"/>
    <s v="(en blanco)"/>
    <s v="99 - MULTIPROVINCIAL"/>
    <n v="1724776"/>
    <n v="13424776"/>
    <n v="0"/>
  </r>
  <r>
    <s v="2023"/>
    <x v="0"/>
    <x v="0"/>
    <x v="0"/>
    <x v="0"/>
    <s v="2 - Poder Ejecutivo"/>
    <s v="0218 - MINISTERIO DE MEDIO AMBIENTE Y RECURSOS NATURALES"/>
    <x v="1"/>
    <x v="3"/>
    <s v="3.2.99 - Planificación, gestión y supervisión de la protección del medio ambiente"/>
    <s v="2.3 - MATERIALES Y SUMINISTROS"/>
    <s v="2.3.7 - COMBUSTIBLES, LUBRICANTES, PRODUCTOS QUÍMICOS Y CONEXOS"/>
    <s v="N"/>
    <s v="00 - N/A"/>
    <s v="10 - FONDO GENERAL"/>
    <s v="(en blanco)"/>
    <s v="99 - MULTIPROVINCIAL"/>
    <n v="45668672"/>
    <n v="46932672"/>
    <n v="1666565"/>
  </r>
  <r>
    <s v="2023"/>
    <x v="0"/>
    <x v="0"/>
    <x v="0"/>
    <x v="0"/>
    <s v="2 - Poder Ejecutivo"/>
    <s v="0218 - MINISTERIO DE MEDIO AMBIENTE Y RECURSOS NATURALES"/>
    <x v="1"/>
    <x v="3"/>
    <s v="3.2.99 - Planificación, gestión y supervisión de la protección del medio ambiente"/>
    <s v="2.3 - MATERIALES Y SUMINISTROS"/>
    <s v="2.3.7 - COMBUSTIBLES, LUBRICANTES, PRODUCTOS QUÍMICOS Y CONEXOS"/>
    <s v="N"/>
    <s v="00 - N/A"/>
    <s v="20 - FONDOS CON DESTINO ESPECÍFICO"/>
    <s v="(en blanco)"/>
    <s v="99 - MULTIPROVINCIAL"/>
    <n v="67200000"/>
    <n v="67200000"/>
    <n v="12000000"/>
  </r>
  <r>
    <s v="2023"/>
    <x v="0"/>
    <x v="0"/>
    <x v="0"/>
    <x v="0"/>
    <s v="2 - Poder Ejecutivo"/>
    <s v="0218 - MINISTERIO DE MEDIO AMBIENTE Y RECURSOS NATURALES"/>
    <x v="1"/>
    <x v="3"/>
    <s v="3.2.99 - Planificación, gestión y supervisión de la protección del medio ambiente"/>
    <s v="2.3 - MATERIALES Y SUMINISTROS"/>
    <s v="2.3.9 - PRODUCTOS Y ÚTILES VARIOS"/>
    <s v="N"/>
    <s v="00 - N/A"/>
    <s v="10 - FONDO GENERAL"/>
    <s v="(en blanco)"/>
    <s v="99 - MULTIPROVINCIAL"/>
    <n v="6692710"/>
    <n v="14292710"/>
    <n v="46020"/>
  </r>
  <r>
    <s v="2023"/>
    <x v="0"/>
    <x v="0"/>
    <x v="0"/>
    <x v="0"/>
    <s v="2 - Poder Ejecutivo"/>
    <s v="0218 - MINISTERIO DE MEDIO AMBIENTE Y RECURSOS NATURALES"/>
    <x v="1"/>
    <x v="3"/>
    <s v="3.2.99 - Planificación, gestión y supervisión de la protección del medio ambiente"/>
    <s v="2.3 - MATERIALES Y SUMINISTROS"/>
    <s v="2.3.9 - PRODUCTOS Y ÚTILES VARIOS"/>
    <s v="N"/>
    <s v="00 - N/A"/>
    <s v="20 - FONDOS CON DESTINO ESPECÍFICO"/>
    <s v="(en blanco)"/>
    <s v="99 - MULTIPROVINCIAL"/>
    <n v="8308940"/>
    <n v="17758940"/>
    <n v="0"/>
  </r>
  <r>
    <s v="2023"/>
    <x v="0"/>
    <x v="0"/>
    <x v="0"/>
    <x v="0"/>
    <s v="2 - Poder Ejecutivo"/>
    <s v="0218 - MINISTERIO DE MEDIO AMBIENTE Y RECURSOS NATURALES"/>
    <x v="1"/>
    <x v="4"/>
    <s v="3.3.01 - Mixtos"/>
    <s v="2.1 - REMUNERACIONES Y CONTRIBUCIONES"/>
    <s v="2.1.1 - REMUNERACIONES"/>
    <s v="N"/>
    <s v="00 - N/A"/>
    <s v="10 - FONDO GENERAL"/>
    <s v="(en blanco)"/>
    <s v="99 - MULTIPROVINCIAL"/>
    <n v="28554123"/>
    <n v="28700032"/>
    <n v="4132400"/>
  </r>
  <r>
    <s v="2023"/>
    <x v="0"/>
    <x v="0"/>
    <x v="0"/>
    <x v="0"/>
    <s v="2 - Poder Ejecutivo"/>
    <s v="0218 - MINISTERIO DE MEDIO AMBIENTE Y RECURSOS NATURALES"/>
    <x v="1"/>
    <x v="4"/>
    <s v="3.3.01 - Mixtos"/>
    <s v="2.1 - REMUNERACIONES Y CONTRIBUCIONES"/>
    <s v="2.1.1 - REMUNERACIONES"/>
    <s v="N"/>
    <s v="00 - N/A"/>
    <s v="20 - FONDOS CON DESTINO ESPECÍFICO"/>
    <s v="(en blanco)"/>
    <s v="99 - MULTIPROVINCIAL"/>
    <n v="75869625"/>
    <n v="76722140"/>
    <n v="4497250"/>
  </r>
  <r>
    <s v="2023"/>
    <x v="0"/>
    <x v="0"/>
    <x v="0"/>
    <x v="0"/>
    <s v="2 - Poder Ejecutivo"/>
    <s v="0218 - MINISTERIO DE MEDIO AMBIENTE Y RECURSOS NATURALES"/>
    <x v="1"/>
    <x v="4"/>
    <s v="3.3.01 - Mixtos"/>
    <s v="2.1 - REMUNERACIONES Y CONTRIBUCIONES"/>
    <s v="2.1.2 - SOBRESUELDOS"/>
    <s v="N"/>
    <s v="00 - N/A"/>
    <s v="10 - FONDO GENERAL"/>
    <s v="(en blanco)"/>
    <s v="99 - MULTIPROVINCIAL"/>
    <n v="4392942"/>
    <n v="4392942"/>
    <n v="0"/>
  </r>
  <r>
    <s v="2023"/>
    <x v="0"/>
    <x v="0"/>
    <x v="0"/>
    <x v="0"/>
    <s v="2 - Poder Ejecutivo"/>
    <s v="0218 - MINISTERIO DE MEDIO AMBIENTE Y RECURSOS NATURALES"/>
    <x v="1"/>
    <x v="4"/>
    <s v="3.3.01 - Mixtos"/>
    <s v="2.1 - REMUNERACIONES Y CONTRIBUCIONES"/>
    <s v="2.1.2 - SOBRESUELDOS"/>
    <s v="N"/>
    <s v="00 - N/A"/>
    <s v="20 - FONDOS CON DESTINO ESPECÍFICO"/>
    <s v="(en blanco)"/>
    <s v="99 - MULTIPROVINCIAL"/>
    <n v="11672250"/>
    <n v="11672250"/>
    <n v="0"/>
  </r>
  <r>
    <s v="2023"/>
    <x v="0"/>
    <x v="0"/>
    <x v="0"/>
    <x v="0"/>
    <s v="2 - Poder Ejecutivo"/>
    <s v="0218 - MINISTERIO DE MEDIO AMBIENTE Y RECURSOS NATURALES"/>
    <x v="1"/>
    <x v="4"/>
    <s v="3.3.01 - Mixtos"/>
    <s v="2.1 - REMUNERACIONES Y CONTRIBUCIONES"/>
    <s v="2.1.5 - CONTRIBUCIONES A LA SEGURIDAD SOCIAL"/>
    <s v="N"/>
    <s v="00 - N/A"/>
    <s v="10 - FONDO GENERAL"/>
    <s v="(en blanco)"/>
    <s v="99 - MULTIPROVINCIAL"/>
    <n v="4030084"/>
    <n v="4079175"/>
    <n v="618099.02"/>
  </r>
  <r>
    <s v="2023"/>
    <x v="0"/>
    <x v="0"/>
    <x v="0"/>
    <x v="0"/>
    <s v="2 - Poder Ejecutivo"/>
    <s v="0218 - MINISTERIO DE MEDIO AMBIENTE Y RECURSOS NATURALES"/>
    <x v="1"/>
    <x v="4"/>
    <s v="3.3.01 - Mixtos"/>
    <s v="2.1 - REMUNERACIONES Y CONTRIBUCIONES"/>
    <s v="2.1.5 - CONTRIBUCIONES A LA SEGURIDAD SOCIAL"/>
    <s v="N"/>
    <s v="00 - N/A"/>
    <s v="20 - FONDOS CON DESTINO ESPECÍFICO"/>
    <s v="(en blanco)"/>
    <s v="99 - MULTIPROVINCIAL"/>
    <n v="10708123"/>
    <n v="12392808"/>
    <n v="667619.5199999999"/>
  </r>
  <r>
    <s v="2023"/>
    <x v="0"/>
    <x v="0"/>
    <x v="0"/>
    <x v="0"/>
    <s v="2 - Poder Ejecutivo"/>
    <s v="0218 - MINISTERIO DE MEDIO AMBIENTE Y RECURSOS NATURALES"/>
    <x v="1"/>
    <x v="4"/>
    <s v="3.3.01 - Mixtos"/>
    <s v="2.2 - CONTRATACIÓN DE SERVICIOS"/>
    <s v="2.2.2 - PUBLICIDAD, IMPRESIÓN Y ENCUADERNACIÓN"/>
    <s v="N"/>
    <s v="00 - N/A"/>
    <s v="10 - FONDO GENERAL"/>
    <s v="(en blanco)"/>
    <s v="99 - MULTIPROVINCIAL"/>
    <n v="92625"/>
    <n v="92625"/>
    <n v="0"/>
  </r>
  <r>
    <s v="2023"/>
    <x v="0"/>
    <x v="0"/>
    <x v="0"/>
    <x v="0"/>
    <s v="2 - Poder Ejecutivo"/>
    <s v="0218 - MINISTERIO DE MEDIO AMBIENTE Y RECURSOS NATURALES"/>
    <x v="1"/>
    <x v="4"/>
    <s v="3.3.01 - Mixtos"/>
    <s v="2.2 - CONTRATACIÓN DE SERVICIOS"/>
    <s v="2.2.3 - VIÁTICOS"/>
    <s v="N"/>
    <s v="00 - N/A"/>
    <s v="10 - FONDO GENERAL"/>
    <s v="(en blanco)"/>
    <s v="99 - MULTIPROVINCIAL"/>
    <n v="8459651"/>
    <n v="3959651"/>
    <n v="0"/>
  </r>
  <r>
    <s v="2023"/>
    <x v="0"/>
    <x v="0"/>
    <x v="0"/>
    <x v="0"/>
    <s v="2 - Poder Ejecutivo"/>
    <s v="0218 - MINISTERIO DE MEDIO AMBIENTE Y RECURSOS NATURALES"/>
    <x v="1"/>
    <x v="4"/>
    <s v="3.3.01 - Mixtos"/>
    <s v="2.2 - CONTRATACIÓN DE SERVICIOS"/>
    <s v="2.2.3 - VIÁTICOS"/>
    <s v="N"/>
    <s v="00 - N/A"/>
    <s v="20 - FONDOS CON DESTINO ESPECÍFICO"/>
    <s v="(en blanco)"/>
    <s v="99 - MULTIPROVINCIAL"/>
    <n v="4704916"/>
    <n v="3104916"/>
    <n v="0"/>
  </r>
  <r>
    <s v="2023"/>
    <x v="0"/>
    <x v="0"/>
    <x v="0"/>
    <x v="0"/>
    <s v="2 - Poder Ejecutivo"/>
    <s v="0218 - MINISTERIO DE MEDIO AMBIENTE Y RECURSOS NATURALES"/>
    <x v="1"/>
    <x v="4"/>
    <s v="3.3.01 - Mixtos"/>
    <s v="2.2 - CONTRATACIÓN DE SERVICIOS"/>
    <s v="2.2.5 - ALQUILERES Y RENTAS"/>
    <s v="N"/>
    <s v="00 - N/A"/>
    <s v="10 - FONDO GENERAL"/>
    <s v="(en blanco)"/>
    <s v="99 - MULTIPROVINCIAL"/>
    <n v="13500"/>
    <n v="13500"/>
    <n v="0"/>
  </r>
  <r>
    <s v="2023"/>
    <x v="0"/>
    <x v="0"/>
    <x v="0"/>
    <x v="0"/>
    <s v="2 - Poder Ejecutivo"/>
    <s v="0218 - MINISTERIO DE MEDIO AMBIENTE Y RECURSOS NATURALES"/>
    <x v="1"/>
    <x v="4"/>
    <s v="3.3.01 - Mixtos"/>
    <s v="2.2 - CONTRATACIÓN DE SERVICIOS"/>
    <s v="2.2.8 - OTROS SERVICIOS NO INCLUIDOS EN CONCEPTOS ANTERIORES"/>
    <s v="N"/>
    <s v="00 - N/A"/>
    <s v="20 - FONDOS CON DESTINO ESPECÍFICO"/>
    <s v="(en blanco)"/>
    <s v="99 - MULTIPROVINCIAL"/>
    <n v="8000000"/>
    <n v="0"/>
    <n v="0"/>
  </r>
  <r>
    <s v="2023"/>
    <x v="0"/>
    <x v="0"/>
    <x v="0"/>
    <x v="0"/>
    <s v="2 - Poder Ejecutivo"/>
    <s v="0218 - MINISTERIO DE MEDIO AMBIENTE Y RECURSOS NATURALES"/>
    <x v="1"/>
    <x v="4"/>
    <s v="3.3.01 - Mixtos"/>
    <s v="2.3 - MATERIALES Y SUMINISTROS"/>
    <s v="2.3.2 - TEXTILES Y VESTUARIOS"/>
    <s v="N"/>
    <s v="00 - N/A"/>
    <s v="10 - FONDO GENERAL"/>
    <s v="(en blanco)"/>
    <s v="99 - MULTIPROVINCIAL"/>
    <n v="6250"/>
    <n v="6250"/>
    <n v="0"/>
  </r>
  <r>
    <s v="2023"/>
    <x v="0"/>
    <x v="0"/>
    <x v="0"/>
    <x v="0"/>
    <s v="2 - Poder Ejecutivo"/>
    <s v="0218 - MINISTERIO DE MEDIO AMBIENTE Y RECURSOS NATURALES"/>
    <x v="1"/>
    <x v="4"/>
    <s v="3.3.01 - Mixtos"/>
    <s v="2.3 - MATERIALES Y SUMINISTROS"/>
    <s v="2.3.3 - PAPEL, CARTÓN E IMPRESOS"/>
    <s v="N"/>
    <s v="00 - N/A"/>
    <s v="10 - FONDO GENERAL"/>
    <s v="(en blanco)"/>
    <s v="99 - MULTIPROVINCIAL"/>
    <n v="34009"/>
    <n v="34009"/>
    <n v="0"/>
  </r>
  <r>
    <s v="2023"/>
    <x v="0"/>
    <x v="0"/>
    <x v="0"/>
    <x v="0"/>
    <s v="2 - Poder Ejecutivo"/>
    <s v="0218 - MINISTERIO DE MEDIO AMBIENTE Y RECURSOS NATURALES"/>
    <x v="1"/>
    <x v="4"/>
    <s v="3.3.01 - Mixtos"/>
    <s v="2.3 - MATERIALES Y SUMINISTROS"/>
    <s v="2.3.3 - PAPEL, CARTÓN E IMPRESOS"/>
    <s v="N"/>
    <s v="00 - N/A"/>
    <s v="20 - FONDOS CON DESTINO ESPECÍFICO"/>
    <s v="(en blanco)"/>
    <s v="99 - MULTIPROVINCIAL"/>
    <n v="2500000"/>
    <n v="2500000"/>
    <n v="0"/>
  </r>
  <r>
    <s v="2023"/>
    <x v="0"/>
    <x v="0"/>
    <x v="0"/>
    <x v="0"/>
    <s v="2 - Poder Ejecutivo"/>
    <s v="0218 - MINISTERIO DE MEDIO AMBIENTE Y RECURSOS NATURALES"/>
    <x v="1"/>
    <x v="4"/>
    <s v="3.3.01 - Mixtos"/>
    <s v="2.3 - MATERIALES Y SUMINISTROS"/>
    <s v="2.3.5 - CUERO, CAUCHO Y PLÁSTICO"/>
    <s v="N"/>
    <s v="00 - N/A"/>
    <s v="10 - FONDO GENERAL"/>
    <s v="(en blanco)"/>
    <s v="99 - MULTIPROVINCIAL"/>
    <n v="2760"/>
    <n v="2760"/>
    <n v="0"/>
  </r>
  <r>
    <s v="2023"/>
    <x v="0"/>
    <x v="0"/>
    <x v="0"/>
    <x v="0"/>
    <s v="2 - Poder Ejecutivo"/>
    <s v="0218 - MINISTERIO DE MEDIO AMBIENTE Y RECURSOS NATURALES"/>
    <x v="1"/>
    <x v="4"/>
    <s v="3.3.01 - Mixtos"/>
    <s v="2.3 - MATERIALES Y SUMINISTROS"/>
    <s v="2.3.6 - PRODUCTOS DE MINERALES, METÁLICOS Y NO METÁLICOS"/>
    <s v="N"/>
    <s v="00 - N/A"/>
    <s v="10 - FONDO GENERAL"/>
    <s v="(en blanco)"/>
    <s v="99 - MULTIPROVINCIAL"/>
    <n v="2750"/>
    <n v="2750"/>
    <n v="0"/>
  </r>
  <r>
    <s v="2023"/>
    <x v="0"/>
    <x v="0"/>
    <x v="0"/>
    <x v="0"/>
    <s v="2 - Poder Ejecutivo"/>
    <s v="0218 - MINISTERIO DE MEDIO AMBIENTE Y RECURSOS NATURALES"/>
    <x v="1"/>
    <x v="4"/>
    <s v="3.3.01 - Mixtos"/>
    <s v="2.3 - MATERIALES Y SUMINISTROS"/>
    <s v="2.3.9 - PRODUCTOS Y ÚTILES VARIOS"/>
    <s v="N"/>
    <s v="00 - N/A"/>
    <s v="10 - FONDO GENERAL"/>
    <s v="(en blanco)"/>
    <s v="99 - MULTIPROVINCIAL"/>
    <n v="212477"/>
    <n v="212477"/>
    <n v="0"/>
  </r>
  <r>
    <s v="2023"/>
    <x v="0"/>
    <x v="0"/>
    <x v="0"/>
    <x v="0"/>
    <s v="2 - Poder Ejecutivo"/>
    <s v="0218 - MINISTERIO DE MEDIO AMBIENTE Y RECURSOS NATURALES"/>
    <x v="1"/>
    <x v="4"/>
    <s v="3.3.03 - Conocimiento del riesgo de desastres climáticos"/>
    <s v="2.1 - REMUNERACIONES Y CONTRIBUCIONES"/>
    <s v="2.1.1 - REMUNERACIONES"/>
    <s v="N"/>
    <s v="00 - N/A"/>
    <s v="10 - FONDO GENERAL"/>
    <s v="(en blanco)"/>
    <s v="99 - MULTIPROVINCIAL"/>
    <n v="1138423"/>
    <n v="1138423"/>
    <n v="175141.4"/>
  </r>
  <r>
    <s v="2023"/>
    <x v="0"/>
    <x v="0"/>
    <x v="0"/>
    <x v="0"/>
    <s v="2 - Poder Ejecutivo"/>
    <s v="0218 - MINISTERIO DE MEDIO AMBIENTE Y RECURSOS NATURALES"/>
    <x v="1"/>
    <x v="4"/>
    <s v="3.3.03 - Conocimiento del riesgo de desastres climáticos"/>
    <s v="2.1 - REMUNERACIONES Y CONTRIBUCIONES"/>
    <s v="2.1.2 - SOBRESUELDOS"/>
    <s v="N"/>
    <s v="00 - N/A"/>
    <s v="10 - FONDO GENERAL"/>
    <s v="(en blanco)"/>
    <s v="99 - MULTIPROVINCIAL"/>
    <n v="175142"/>
    <n v="175142"/>
    <n v="0"/>
  </r>
  <r>
    <s v="2023"/>
    <x v="0"/>
    <x v="0"/>
    <x v="0"/>
    <x v="0"/>
    <s v="2 - Poder Ejecutivo"/>
    <s v="0218 - MINISTERIO DE MEDIO AMBIENTE Y RECURSOS NATURALES"/>
    <x v="1"/>
    <x v="4"/>
    <s v="3.3.03 - Conocimiento del riesgo de desastres climáticos"/>
    <s v="2.1 - REMUNERACIONES Y CONTRIBUCIONES"/>
    <s v="2.1.5 - CONTRIBUCIONES A LA SEGURIDAD SOCIAL"/>
    <s v="N"/>
    <s v="00 - N/A"/>
    <s v="10 - FONDO GENERAL"/>
    <s v="(en blanco)"/>
    <s v="99 - MULTIPROVINCIAL"/>
    <n v="97624"/>
    <n v="161324"/>
    <n v="26866.68"/>
  </r>
  <r>
    <s v="2023"/>
    <x v="0"/>
    <x v="0"/>
    <x v="0"/>
    <x v="0"/>
    <s v="2 - Poder Ejecutivo"/>
    <s v="0218 - MINISTERIO DE MEDIO AMBIENTE Y RECURSOS NATURALES"/>
    <x v="1"/>
    <x v="4"/>
    <s v="3.3.03 - Conocimiento del riesgo de desastres climáticos"/>
    <s v="2.2 - CONTRATACIÓN DE SERVICIOS"/>
    <s v="2.2.2 - PUBLICIDAD, IMPRESIÓN Y ENCUADERNACIÓN"/>
    <s v="N"/>
    <s v="00 - N/A"/>
    <s v="10 - FONDO GENERAL"/>
    <s v="(en blanco)"/>
    <s v="99 - MULTIPROVINCIAL"/>
    <n v="1500"/>
    <n v="1500"/>
    <n v="0"/>
  </r>
  <r>
    <s v="2023"/>
    <x v="0"/>
    <x v="0"/>
    <x v="0"/>
    <x v="0"/>
    <s v="2 - Poder Ejecutivo"/>
    <s v="0218 - MINISTERIO DE MEDIO AMBIENTE Y RECURSOS NATURALES"/>
    <x v="1"/>
    <x v="4"/>
    <s v="3.3.03 - Conocimiento del riesgo de desastres climáticos"/>
    <s v="2.2 - CONTRATACIÓN DE SERVICIOS"/>
    <s v="2.2.3 - VIÁTICOS"/>
    <s v="N"/>
    <s v="00 - N/A"/>
    <s v="10 - FONDO GENERAL"/>
    <s v="(en blanco)"/>
    <s v="99 - MULTIPROVINCIAL"/>
    <n v="579550"/>
    <n v="579550"/>
    <n v="0"/>
  </r>
  <r>
    <s v="2023"/>
    <x v="0"/>
    <x v="0"/>
    <x v="0"/>
    <x v="0"/>
    <s v="2 - Poder Ejecutivo"/>
    <s v="0218 - MINISTERIO DE MEDIO AMBIENTE Y RECURSOS NATURALES"/>
    <x v="1"/>
    <x v="4"/>
    <s v="3.3.03 - Conocimiento del riesgo de desastres climáticos"/>
    <s v="2.2 - CONTRATACIÓN DE SERVICIOS"/>
    <s v="2.2.4 - TRANSPORTE Y ALMACENAJE"/>
    <s v="N"/>
    <s v="00 - N/A"/>
    <s v="10 - FONDO GENERAL"/>
    <s v="(en blanco)"/>
    <s v="99 - MULTIPROVINCIAL"/>
    <n v="5520"/>
    <n v="5520"/>
    <n v="0"/>
  </r>
  <r>
    <s v="2023"/>
    <x v="0"/>
    <x v="0"/>
    <x v="0"/>
    <x v="0"/>
    <s v="2 - Poder Ejecutivo"/>
    <s v="0218 - MINISTERIO DE MEDIO AMBIENTE Y RECURSOS NATURALES"/>
    <x v="1"/>
    <x v="4"/>
    <s v="3.3.03 - Conocimiento del riesgo de desastres climáticos"/>
    <s v="2.2 - CONTRATACIÓN DE SERVICIOS"/>
    <s v="2.2.9 - OTRAS CONTRATACIONES DE SERVICIOS"/>
    <s v="N"/>
    <s v="00 - N/A"/>
    <s v="10 - FONDO GENERAL"/>
    <s v="(en blanco)"/>
    <s v="99 - MULTIPROVINCIAL"/>
    <n v="358000"/>
    <n v="358000"/>
    <n v="0"/>
  </r>
  <r>
    <s v="2023"/>
    <x v="0"/>
    <x v="0"/>
    <x v="0"/>
    <x v="0"/>
    <s v="2 - Poder Ejecutivo"/>
    <s v="0218 - MINISTERIO DE MEDIO AMBIENTE Y RECURSOS NATURALES"/>
    <x v="1"/>
    <x v="4"/>
    <s v="3.3.03 - Conocimiento del riesgo de desastres climáticos"/>
    <s v="2.3 - MATERIALES Y SUMINISTROS"/>
    <s v="2.3.1 - ALIMENTOS Y PRODUCTOS AGROFORESTALES"/>
    <s v="N"/>
    <s v="00 - N/A"/>
    <s v="10 - FONDO GENERAL"/>
    <s v="(en blanco)"/>
    <s v="99 - MULTIPROVINCIAL"/>
    <n v="876"/>
    <n v="876"/>
    <n v="0"/>
  </r>
  <r>
    <s v="2023"/>
    <x v="0"/>
    <x v="0"/>
    <x v="0"/>
    <x v="0"/>
    <s v="2 - Poder Ejecutivo"/>
    <s v="0218 - MINISTERIO DE MEDIO AMBIENTE Y RECURSOS NATURALES"/>
    <x v="1"/>
    <x v="4"/>
    <s v="3.3.03 - Conocimiento del riesgo de desastres climáticos"/>
    <s v="2.3 - MATERIALES Y SUMINISTROS"/>
    <s v="2.3.3 - PAPEL, CARTÓN E IMPRESOS"/>
    <s v="N"/>
    <s v="00 - N/A"/>
    <s v="10 - FONDO GENERAL"/>
    <s v="(en blanco)"/>
    <s v="99 - MULTIPROVINCIAL"/>
    <n v="3178"/>
    <n v="3178"/>
    <n v="0"/>
  </r>
  <r>
    <s v="2023"/>
    <x v="0"/>
    <x v="0"/>
    <x v="0"/>
    <x v="0"/>
    <s v="2 - Poder Ejecutivo"/>
    <s v="0218 - MINISTERIO DE MEDIO AMBIENTE Y RECURSOS NATURALES"/>
    <x v="1"/>
    <x v="4"/>
    <s v="3.3.03 - Conocimiento del riesgo de desastres climáticos"/>
    <s v="2.3 - MATERIALES Y SUMINISTROS"/>
    <s v="2.3.9 - PRODUCTOS Y ÚTILES VARIOS"/>
    <s v="N"/>
    <s v="00 - N/A"/>
    <s v="10 - FONDO GENERAL"/>
    <s v="(en blanco)"/>
    <s v="99 - MULTIPROVINCIAL"/>
    <n v="88910"/>
    <n v="88910"/>
    <n v="0"/>
  </r>
  <r>
    <s v="2023"/>
    <x v="0"/>
    <x v="0"/>
    <x v="0"/>
    <x v="0"/>
    <s v="2 - Poder Ejecutivo"/>
    <s v="0219 - MINISTERIO DE EDUCACIÓN SUPERIOR CIENCIA Y TECNOLOGÍA"/>
    <x v="2"/>
    <x v="9"/>
    <s v="4.4.04 - Educación superior"/>
    <s v="2.1 - REMUNERACIONES Y CONTRIBUCIONES"/>
    <s v="2.1.1 - REMUNERACIONES"/>
    <s v="N"/>
    <s v="00 - N/A"/>
    <s v="10 - FONDO GENERAL"/>
    <s v="(en blanco)"/>
    <s v="99 - MULTIPROVINCIAL"/>
    <n v="1490836386"/>
    <n v="1522239140.6700001"/>
    <n v="228912624.31999999"/>
  </r>
  <r>
    <s v="2023"/>
    <x v="0"/>
    <x v="0"/>
    <x v="0"/>
    <x v="0"/>
    <s v="2 - Poder Ejecutivo"/>
    <s v="0219 - MINISTERIO DE EDUCACIÓN SUPERIOR CIENCIA Y TECNOLOGÍA"/>
    <x v="2"/>
    <x v="9"/>
    <s v="4.4.04 - Educación superior"/>
    <s v="2.1 - REMUNERACIONES Y CONTRIBUCIONES"/>
    <s v="2.1.2 - SOBRESUELDOS"/>
    <s v="N"/>
    <s v="00 - N/A"/>
    <s v="10 - FONDO GENERAL"/>
    <s v="(en blanco)"/>
    <s v="99 - MULTIPROVINCIAL"/>
    <n v="142033147"/>
    <n v="151126955"/>
    <n v="5609530.8300000001"/>
  </r>
  <r>
    <s v="2023"/>
    <x v="0"/>
    <x v="0"/>
    <x v="0"/>
    <x v="0"/>
    <s v="2 - Poder Ejecutivo"/>
    <s v="0219 - MINISTERIO DE EDUCACIÓN SUPERIOR CIENCIA Y TECNOLOGÍA"/>
    <x v="2"/>
    <x v="9"/>
    <s v="4.4.04 - Educación superior"/>
    <s v="2.1 - REMUNERACIONES Y CONTRIBUCIONES"/>
    <s v="2.1.3 - DIETAS Y GASTOS DE REPRESENTACIÓN"/>
    <s v="N"/>
    <s v="00 - N/A"/>
    <s v="10 - FONDO GENERAL"/>
    <s v="(en blanco)"/>
    <s v="99 - MULTIPROVINCIAL"/>
    <n v="60000"/>
    <n v="60000"/>
    <n v="0"/>
  </r>
  <r>
    <s v="2023"/>
    <x v="0"/>
    <x v="0"/>
    <x v="0"/>
    <x v="0"/>
    <s v="2 - Poder Ejecutivo"/>
    <s v="0219 - MINISTERIO DE EDUCACIÓN SUPERIOR CIENCIA Y TECNOLOGÍA"/>
    <x v="2"/>
    <x v="9"/>
    <s v="4.4.04 - Educación superior"/>
    <s v="2.1 - REMUNERACIONES Y CONTRIBUCIONES"/>
    <s v="2.1.4 - GRATIFICACIONES Y BONIFICACIONES"/>
    <s v="N"/>
    <s v="00 - N/A"/>
    <s v="10 - FONDO GENERAL"/>
    <s v="(en blanco)"/>
    <s v="99 - MULTIPROVINCIAL"/>
    <n v="300000"/>
    <n v="300000"/>
    <n v="30000"/>
  </r>
  <r>
    <s v="2023"/>
    <x v="0"/>
    <x v="0"/>
    <x v="0"/>
    <x v="0"/>
    <s v="2 - Poder Ejecutivo"/>
    <s v="0219 - MINISTERIO DE EDUCACIÓN SUPERIOR CIENCIA Y TECNOLOGÍA"/>
    <x v="2"/>
    <x v="9"/>
    <s v="4.4.04 - Educación superior"/>
    <s v="2.1 - REMUNERACIONES Y CONTRIBUCIONES"/>
    <s v="2.1.5 - CONTRIBUCIONES A LA SEGURIDAD SOCIAL"/>
    <s v="N"/>
    <s v="00 - N/A"/>
    <s v="10 - FONDO GENERAL"/>
    <s v="(en blanco)"/>
    <s v="99 - MULTIPROVINCIAL"/>
    <n v="205291858"/>
    <n v="212091209.55000004"/>
    <n v="34468329.559999973"/>
  </r>
  <r>
    <s v="2023"/>
    <x v="0"/>
    <x v="0"/>
    <x v="0"/>
    <x v="0"/>
    <s v="2 - Poder Ejecutivo"/>
    <s v="0219 - MINISTERIO DE EDUCACIÓN SUPERIOR CIENCIA Y TECNOLOGÍA"/>
    <x v="2"/>
    <x v="9"/>
    <s v="4.4.04 - Educación superior"/>
    <s v="2.2 - CONTRATACIÓN DE SERVICIOS"/>
    <s v="2.2.1 - SERVICIOS BÁSICOS"/>
    <s v="N"/>
    <s v="00 - N/A"/>
    <s v="10 - FONDO GENERAL"/>
    <s v="(en blanco)"/>
    <s v="99 - MULTIPROVINCIAL"/>
    <n v="56364368"/>
    <n v="56094668"/>
    <n v="8019061.6100000013"/>
  </r>
  <r>
    <s v="2023"/>
    <x v="0"/>
    <x v="0"/>
    <x v="0"/>
    <x v="0"/>
    <s v="2 - Poder Ejecutivo"/>
    <s v="0219 - MINISTERIO DE EDUCACIÓN SUPERIOR CIENCIA Y TECNOLOGÍA"/>
    <x v="2"/>
    <x v="9"/>
    <s v="4.4.04 - Educación superior"/>
    <s v="2.2 - CONTRATACIÓN DE SERVICIOS"/>
    <s v="2.2.2 - PUBLICIDAD, IMPRESIÓN Y ENCUADERNACIÓN"/>
    <s v="N"/>
    <s v="00 - N/A"/>
    <s v="10 - FONDO GENERAL"/>
    <s v="(en blanco)"/>
    <s v="99 - MULTIPROVINCIAL"/>
    <n v="16522903"/>
    <n v="15801850"/>
    <n v="22835.129999999997"/>
  </r>
  <r>
    <s v="2023"/>
    <x v="0"/>
    <x v="0"/>
    <x v="0"/>
    <x v="0"/>
    <s v="2 - Poder Ejecutivo"/>
    <s v="0219 - MINISTERIO DE EDUCACIÓN SUPERIOR CIENCIA Y TECNOLOGÍA"/>
    <x v="2"/>
    <x v="9"/>
    <s v="4.4.04 - Educación superior"/>
    <s v="2.2 - CONTRATACIÓN DE SERVICIOS"/>
    <s v="2.2.3 - VIÁTICOS"/>
    <s v="N"/>
    <s v="00 - N/A"/>
    <s v="10 - FONDO GENERAL"/>
    <s v="(en blanco)"/>
    <s v="99 - MULTIPROVINCIAL"/>
    <n v="12437092"/>
    <n v="10493868"/>
    <n v="596269.19999999995"/>
  </r>
  <r>
    <s v="2023"/>
    <x v="0"/>
    <x v="0"/>
    <x v="0"/>
    <x v="0"/>
    <s v="2 - Poder Ejecutivo"/>
    <s v="0219 - MINISTERIO DE EDUCACIÓN SUPERIOR CIENCIA Y TECNOLOGÍA"/>
    <x v="2"/>
    <x v="9"/>
    <s v="4.4.04 - Educación superior"/>
    <s v="2.2 - CONTRATACIÓN DE SERVICIOS"/>
    <s v="2.2.4 - TRANSPORTE Y ALMACENAJE"/>
    <s v="N"/>
    <s v="00 - N/A"/>
    <s v="10 - FONDO GENERAL"/>
    <s v="(en blanco)"/>
    <s v="99 - MULTIPROVINCIAL"/>
    <n v="5820000"/>
    <n v="5635044"/>
    <n v="373681"/>
  </r>
  <r>
    <s v="2023"/>
    <x v="0"/>
    <x v="0"/>
    <x v="0"/>
    <x v="0"/>
    <s v="2 - Poder Ejecutivo"/>
    <s v="0219 - MINISTERIO DE EDUCACIÓN SUPERIOR CIENCIA Y TECNOLOGÍA"/>
    <x v="2"/>
    <x v="9"/>
    <s v="4.4.04 - Educación superior"/>
    <s v="2.2 - CONTRATACIÓN DE SERVICIOS"/>
    <s v="2.2.5 - ALQUILERES Y RENTAS"/>
    <s v="N"/>
    <s v="00 - N/A"/>
    <s v="10 - FONDO GENERAL"/>
    <s v="(en blanco)"/>
    <s v="99 - MULTIPROVINCIAL"/>
    <n v="48867726"/>
    <n v="64923902"/>
    <n v="2143011.4500000002"/>
  </r>
  <r>
    <s v="2023"/>
    <x v="0"/>
    <x v="0"/>
    <x v="0"/>
    <x v="0"/>
    <s v="2 - Poder Ejecutivo"/>
    <s v="0219 - MINISTERIO DE EDUCACIÓN SUPERIOR CIENCIA Y TECNOLOGÍA"/>
    <x v="2"/>
    <x v="9"/>
    <s v="4.4.04 - Educación superior"/>
    <s v="2.2 - CONTRATACIÓN DE SERVICIOS"/>
    <s v="2.2.6 - SEGUROS"/>
    <s v="N"/>
    <s v="00 - N/A"/>
    <s v="10 - FONDO GENERAL"/>
    <s v="(en blanco)"/>
    <s v="99 - MULTIPROVINCIAL"/>
    <n v="58015503"/>
    <n v="58070503"/>
    <n v="14383333.559999999"/>
  </r>
  <r>
    <s v="2023"/>
    <x v="0"/>
    <x v="0"/>
    <x v="0"/>
    <x v="0"/>
    <s v="2 - Poder Ejecutivo"/>
    <s v="0219 - MINISTERIO DE EDUCACIÓN SUPERIOR CIENCIA Y TECNOLOGÍA"/>
    <x v="2"/>
    <x v="9"/>
    <s v="4.4.04 - Educación superior"/>
    <s v="2.2 - CONTRATACIÓN DE SERVICIOS"/>
    <s v="2.2.6 - SEGUROS"/>
    <s v="N"/>
    <s v="00 - N/A"/>
    <s v="20 - FONDOS CON DESTINO ESPECÍFICO"/>
    <s v="(en blanco)"/>
    <s v="99 - MULTIPROVINCIAL"/>
    <n v="0"/>
    <n v="20000"/>
    <n v="0"/>
  </r>
  <r>
    <s v="2023"/>
    <x v="0"/>
    <x v="0"/>
    <x v="0"/>
    <x v="0"/>
    <s v="2 - Poder Ejecutivo"/>
    <s v="0219 - MINISTERIO DE EDUCACIÓN SUPERIOR CIENCIA Y TECNOLOGÍA"/>
    <x v="2"/>
    <x v="9"/>
    <s v="4.4.04 - Educación superior"/>
    <s v="2.2 - CONTRATACIÓN DE SERVICIOS"/>
    <s v="2.2.7 - SERVICIOS DE CONSERVACIÓN, REPARACIONES MENORES E INSTALACIONES TEMPORALES"/>
    <s v="N"/>
    <s v="00 - N/A"/>
    <s v="10 - FONDO GENERAL"/>
    <s v="(en blanco)"/>
    <s v="99 - MULTIPROVINCIAL"/>
    <n v="6836058"/>
    <n v="5986058"/>
    <n v="0"/>
  </r>
  <r>
    <s v="2023"/>
    <x v="0"/>
    <x v="0"/>
    <x v="0"/>
    <x v="0"/>
    <s v="2 - Poder Ejecutivo"/>
    <s v="0219 - MINISTERIO DE EDUCACIÓN SUPERIOR CIENCIA Y TECNOLOGÍA"/>
    <x v="2"/>
    <x v="9"/>
    <s v="4.4.04 - Educación superior"/>
    <s v="2.2 - CONTRATACIÓN DE SERVICIOS"/>
    <s v="2.2.7 - SERVICIOS DE CONSERVACIÓN, REPARACIONES MENORES E INSTALACIONES TEMPORALES"/>
    <s v="N"/>
    <s v="00 - N/A"/>
    <s v="20 - FONDOS CON DESTINO ESPECÍFICO"/>
    <s v="(en blanco)"/>
    <s v="99 - MULTIPROVINCIAL"/>
    <n v="4550000"/>
    <n v="4550000"/>
    <n v="0"/>
  </r>
  <r>
    <s v="2023"/>
    <x v="0"/>
    <x v="0"/>
    <x v="0"/>
    <x v="0"/>
    <s v="2 - Poder Ejecutivo"/>
    <s v="0219 - MINISTERIO DE EDUCACIÓN SUPERIOR CIENCIA Y TECNOLOGÍA"/>
    <x v="2"/>
    <x v="9"/>
    <s v="4.4.04 - Educación superior"/>
    <s v="2.2 - CONTRATACIÓN DE SERVICIOS"/>
    <s v="2.2.8 - OTROS SERVICIOS NO INCLUIDOS EN CONCEPTOS ANTERIORES"/>
    <s v="N"/>
    <s v="00 - N/A"/>
    <s v="10 - FONDO GENERAL"/>
    <s v="(en blanco)"/>
    <s v="99 - MULTIPROVINCIAL"/>
    <n v="325216801"/>
    <n v="272997181.44999999"/>
    <n v="2144904"/>
  </r>
  <r>
    <s v="2023"/>
    <x v="0"/>
    <x v="0"/>
    <x v="0"/>
    <x v="0"/>
    <s v="2 - Poder Ejecutivo"/>
    <s v="0219 - MINISTERIO DE EDUCACIÓN SUPERIOR CIENCIA Y TECNOLOGÍA"/>
    <x v="2"/>
    <x v="9"/>
    <s v="4.4.04 - Educación superior"/>
    <s v="2.2 - CONTRATACIÓN DE SERVICIOS"/>
    <s v="2.2.8 - OTROS SERVICIOS NO INCLUIDOS EN CONCEPTOS ANTERIORES"/>
    <s v="N"/>
    <s v="00 - N/A"/>
    <s v="20 - FONDOS CON DESTINO ESPECÍFICO"/>
    <s v="(en blanco)"/>
    <s v="99 - MULTIPROVINCIAL"/>
    <n v="12957350"/>
    <n v="10762006"/>
    <n v="0"/>
  </r>
  <r>
    <s v="2023"/>
    <x v="0"/>
    <x v="0"/>
    <x v="0"/>
    <x v="0"/>
    <s v="2 - Poder Ejecutivo"/>
    <s v="0219 - MINISTERIO DE EDUCACIÓN SUPERIOR CIENCIA Y TECNOLOGÍA"/>
    <x v="2"/>
    <x v="9"/>
    <s v="4.4.04 - Educación superior"/>
    <s v="2.2 - CONTRATACIÓN DE SERVICIOS"/>
    <s v="2.2.9 - OTRAS CONTRATACIONES DE SERVICIOS"/>
    <s v="N"/>
    <s v="00 - N/A"/>
    <s v="10 - FONDO GENERAL"/>
    <s v="(en blanco)"/>
    <s v="99 - MULTIPROVINCIAL"/>
    <n v="8983352"/>
    <n v="14068753"/>
    <n v="0"/>
  </r>
  <r>
    <s v="2023"/>
    <x v="0"/>
    <x v="0"/>
    <x v="0"/>
    <x v="0"/>
    <s v="2 - Poder Ejecutivo"/>
    <s v="0219 - MINISTERIO DE EDUCACIÓN SUPERIOR CIENCIA Y TECNOLOGÍA"/>
    <x v="2"/>
    <x v="9"/>
    <s v="4.4.04 - Educación superior"/>
    <s v="2.3 - MATERIALES Y SUMINISTROS"/>
    <s v="2.3.1 - ALIMENTOS Y PRODUCTOS AGROFORESTALES"/>
    <s v="N"/>
    <s v="00 - N/A"/>
    <s v="10 - FONDO GENERAL"/>
    <s v="(en blanco)"/>
    <s v="99 - MULTIPROVINCIAL"/>
    <n v="6850298"/>
    <n v="3030298"/>
    <n v="0"/>
  </r>
  <r>
    <s v="2023"/>
    <x v="0"/>
    <x v="0"/>
    <x v="0"/>
    <x v="0"/>
    <s v="2 - Poder Ejecutivo"/>
    <s v="0219 - MINISTERIO DE EDUCACIÓN SUPERIOR CIENCIA Y TECNOLOGÍA"/>
    <x v="2"/>
    <x v="9"/>
    <s v="4.4.04 - Educación superior"/>
    <s v="2.3 - MATERIALES Y SUMINISTROS"/>
    <s v="2.3.1 - ALIMENTOS Y PRODUCTOS AGROFORESTALES"/>
    <s v="N"/>
    <s v="00 - N/A"/>
    <s v="20 - FONDOS CON DESTINO ESPECÍFICO"/>
    <s v="(en blanco)"/>
    <s v="99 - MULTIPROVINCIAL"/>
    <n v="400000"/>
    <n v="4250000"/>
    <n v="0"/>
  </r>
  <r>
    <s v="2023"/>
    <x v="0"/>
    <x v="0"/>
    <x v="0"/>
    <x v="0"/>
    <s v="2 - Poder Ejecutivo"/>
    <s v="0219 - MINISTERIO DE EDUCACIÓN SUPERIOR CIENCIA Y TECNOLOGÍA"/>
    <x v="2"/>
    <x v="9"/>
    <s v="4.4.04 - Educación superior"/>
    <s v="2.3 - MATERIALES Y SUMINISTROS"/>
    <s v="2.3.2 - TEXTILES Y VESTUARIOS"/>
    <s v="N"/>
    <s v="00 - N/A"/>
    <s v="10 - FONDO GENERAL"/>
    <s v="(en blanco)"/>
    <s v="99 - MULTIPROVINCIAL"/>
    <n v="4679500"/>
    <n v="4612000"/>
    <n v="0"/>
  </r>
  <r>
    <s v="2023"/>
    <x v="0"/>
    <x v="0"/>
    <x v="0"/>
    <x v="0"/>
    <s v="2 - Poder Ejecutivo"/>
    <s v="0219 - MINISTERIO DE EDUCACIÓN SUPERIOR CIENCIA Y TECNOLOGÍA"/>
    <x v="2"/>
    <x v="9"/>
    <s v="4.4.04 - Educación superior"/>
    <s v="2.3 - MATERIALES Y SUMINISTROS"/>
    <s v="2.3.2 - TEXTILES Y VESTUARIOS"/>
    <s v="N"/>
    <s v="00 - N/A"/>
    <s v="20 - FONDOS CON DESTINO ESPECÍFICO"/>
    <s v="(en blanco)"/>
    <s v="99 - MULTIPROVINCIAL"/>
    <n v="400000"/>
    <n v="400000"/>
    <n v="0"/>
  </r>
  <r>
    <s v="2023"/>
    <x v="0"/>
    <x v="0"/>
    <x v="0"/>
    <x v="0"/>
    <s v="2 - Poder Ejecutivo"/>
    <s v="0219 - MINISTERIO DE EDUCACIÓN SUPERIOR CIENCIA Y TECNOLOGÍA"/>
    <x v="2"/>
    <x v="9"/>
    <s v="4.4.04 - Educación superior"/>
    <s v="2.3 - MATERIALES Y SUMINISTROS"/>
    <s v="2.3.3 - PAPEL, CARTÓN E IMPRESOS"/>
    <s v="N"/>
    <s v="00 - N/A"/>
    <s v="10 - FONDO GENERAL"/>
    <s v="(en blanco)"/>
    <s v="99 - MULTIPROVINCIAL"/>
    <n v="42634000"/>
    <n v="51635208.829999998"/>
    <n v="0"/>
  </r>
  <r>
    <s v="2023"/>
    <x v="0"/>
    <x v="0"/>
    <x v="0"/>
    <x v="0"/>
    <s v="2 - Poder Ejecutivo"/>
    <s v="0219 - MINISTERIO DE EDUCACIÓN SUPERIOR CIENCIA Y TECNOLOGÍA"/>
    <x v="2"/>
    <x v="9"/>
    <s v="4.4.04 - Educación superior"/>
    <s v="2.3 - MATERIALES Y SUMINISTROS"/>
    <s v="2.3.3 - PAPEL, CARTÓN E IMPRESOS"/>
    <s v="N"/>
    <s v="00 - N/A"/>
    <s v="20 - FONDOS CON DESTINO ESPECÍFICO"/>
    <s v="(en blanco)"/>
    <s v="99 - MULTIPROVINCIAL"/>
    <n v="7000000"/>
    <n v="7000000"/>
    <n v="22420"/>
  </r>
  <r>
    <s v="2023"/>
    <x v="0"/>
    <x v="0"/>
    <x v="0"/>
    <x v="0"/>
    <s v="2 - Poder Ejecutivo"/>
    <s v="0219 - MINISTERIO DE EDUCACIÓN SUPERIOR CIENCIA Y TECNOLOGÍA"/>
    <x v="2"/>
    <x v="9"/>
    <s v="4.4.04 - Educación superior"/>
    <s v="2.3 - MATERIALES Y SUMINISTROS"/>
    <s v="2.3.4 - PRODUCTOS FARMACÉUTICOS"/>
    <s v="N"/>
    <s v="00 - N/A"/>
    <s v="10 - FONDO GENERAL"/>
    <s v="(en blanco)"/>
    <s v="99 - MULTIPROVINCIAL"/>
    <n v="300000"/>
    <n v="300000"/>
    <n v="0"/>
  </r>
  <r>
    <s v="2023"/>
    <x v="0"/>
    <x v="0"/>
    <x v="0"/>
    <x v="0"/>
    <s v="2 - Poder Ejecutivo"/>
    <s v="0219 - MINISTERIO DE EDUCACIÓN SUPERIOR CIENCIA Y TECNOLOGÍA"/>
    <x v="2"/>
    <x v="9"/>
    <s v="4.4.04 - Educación superior"/>
    <s v="2.3 - MATERIALES Y SUMINISTROS"/>
    <s v="2.3.5 - CUERO, CAUCHO Y PLÁSTICO"/>
    <s v="N"/>
    <s v="00 - N/A"/>
    <s v="10 - FONDO GENERAL"/>
    <s v="(en blanco)"/>
    <s v="99 - MULTIPROVINCIAL"/>
    <n v="950000"/>
    <n v="250000"/>
    <n v="0"/>
  </r>
  <r>
    <s v="2023"/>
    <x v="0"/>
    <x v="0"/>
    <x v="0"/>
    <x v="0"/>
    <s v="2 - Poder Ejecutivo"/>
    <s v="0219 - MINISTERIO DE EDUCACIÓN SUPERIOR CIENCIA Y TECNOLOGÍA"/>
    <x v="2"/>
    <x v="9"/>
    <s v="4.4.04 - Educación superior"/>
    <s v="2.3 - MATERIALES Y SUMINISTROS"/>
    <s v="2.3.5 - CUERO, CAUCHO Y PLÁSTICO"/>
    <s v="N"/>
    <s v="00 - N/A"/>
    <s v="20 - FONDOS CON DESTINO ESPECÍFICO"/>
    <s v="(en blanco)"/>
    <s v="99 - MULTIPROVINCIAL"/>
    <n v="200000"/>
    <n v="2850000"/>
    <n v="0"/>
  </r>
  <r>
    <s v="2023"/>
    <x v="0"/>
    <x v="0"/>
    <x v="0"/>
    <x v="0"/>
    <s v="2 - Poder Ejecutivo"/>
    <s v="0219 - MINISTERIO DE EDUCACIÓN SUPERIOR CIENCIA Y TECNOLOGÍA"/>
    <x v="2"/>
    <x v="9"/>
    <s v="4.4.04 - Educación superior"/>
    <s v="2.3 - MATERIALES Y SUMINISTROS"/>
    <s v="2.3.6 - PRODUCTOS DE MINERALES, METÁLICOS Y NO METÁLICOS"/>
    <s v="N"/>
    <s v="00 - N/A"/>
    <s v="10 - FONDO GENERAL"/>
    <s v="(en blanco)"/>
    <s v="99 - MULTIPROVINCIAL"/>
    <n v="3400000"/>
    <n v="1794927"/>
    <n v="0"/>
  </r>
  <r>
    <s v="2023"/>
    <x v="0"/>
    <x v="0"/>
    <x v="0"/>
    <x v="0"/>
    <s v="2 - Poder Ejecutivo"/>
    <s v="0219 - MINISTERIO DE EDUCACIÓN SUPERIOR CIENCIA Y TECNOLOGÍA"/>
    <x v="2"/>
    <x v="9"/>
    <s v="4.4.04 - Educación superior"/>
    <s v="2.3 - MATERIALES Y SUMINISTROS"/>
    <s v="2.3.6 - PRODUCTOS DE MINERALES, METÁLICOS Y NO METÁLICOS"/>
    <s v="N"/>
    <s v="00 - N/A"/>
    <s v="20 - FONDOS CON DESTINO ESPECÍFICO"/>
    <s v="(en blanco)"/>
    <s v="99 - MULTIPROVINCIAL"/>
    <n v="50000"/>
    <n v="1850000"/>
    <n v="0"/>
  </r>
  <r>
    <s v="2023"/>
    <x v="0"/>
    <x v="0"/>
    <x v="0"/>
    <x v="0"/>
    <s v="2 - Poder Ejecutivo"/>
    <s v="0219 - MINISTERIO DE EDUCACIÓN SUPERIOR CIENCIA Y TECNOLOGÍA"/>
    <x v="2"/>
    <x v="9"/>
    <s v="4.4.04 - Educación superior"/>
    <s v="2.3 - MATERIALES Y SUMINISTROS"/>
    <s v="2.3.7 - COMBUSTIBLES, LUBRICANTES, PRODUCTOS QUÍMICOS Y CONEXOS"/>
    <s v="N"/>
    <s v="00 - N/A"/>
    <s v="10 - FONDO GENERAL"/>
    <s v="(en blanco)"/>
    <s v="99 - MULTIPROVINCIAL"/>
    <n v="19000000"/>
    <n v="18615000"/>
    <n v="71390"/>
  </r>
  <r>
    <s v="2023"/>
    <x v="0"/>
    <x v="0"/>
    <x v="0"/>
    <x v="0"/>
    <s v="2 - Poder Ejecutivo"/>
    <s v="0219 - MINISTERIO DE EDUCACIÓN SUPERIOR CIENCIA Y TECNOLOGÍA"/>
    <x v="2"/>
    <x v="9"/>
    <s v="4.4.04 - Educación superior"/>
    <s v="2.3 - MATERIALES Y SUMINISTROS"/>
    <s v="2.3.7 - COMBUSTIBLES, LUBRICANTES, PRODUCTOS QUÍMICOS Y CONEXOS"/>
    <s v="N"/>
    <s v="00 - N/A"/>
    <s v="20 - FONDOS CON DESTINO ESPECÍFICO"/>
    <s v="(en blanco)"/>
    <s v="99 - MULTIPROVINCIAL"/>
    <n v="0"/>
    <n v="300000"/>
    <n v="0"/>
  </r>
  <r>
    <s v="2023"/>
    <x v="0"/>
    <x v="0"/>
    <x v="0"/>
    <x v="0"/>
    <s v="2 - Poder Ejecutivo"/>
    <s v="0219 - MINISTERIO DE EDUCACIÓN SUPERIOR CIENCIA Y TECNOLOGÍA"/>
    <x v="2"/>
    <x v="9"/>
    <s v="4.4.04 - Educación superior"/>
    <s v="2.3 - MATERIALES Y SUMINISTROS"/>
    <s v="2.3.9 - PRODUCTOS Y ÚTILES VARIOS"/>
    <s v="N"/>
    <s v="00 - N/A"/>
    <s v="10 - FONDO GENERAL"/>
    <s v="(en blanco)"/>
    <s v="99 - MULTIPROVINCIAL"/>
    <n v="18943593"/>
    <n v="6366856.5"/>
    <n v="0"/>
  </r>
  <r>
    <s v="2023"/>
    <x v="0"/>
    <x v="0"/>
    <x v="0"/>
    <x v="0"/>
    <s v="2 - Poder Ejecutivo"/>
    <s v="0219 - MINISTERIO DE EDUCACIÓN SUPERIOR CIENCIA Y TECNOLOGÍA"/>
    <x v="2"/>
    <x v="9"/>
    <s v="4.4.04 - Educación superior"/>
    <s v="2.3 - MATERIALES Y SUMINISTROS"/>
    <s v="2.3.9 - PRODUCTOS Y ÚTILES VARIOS"/>
    <s v="N"/>
    <s v="00 - N/A"/>
    <s v="20 - FONDOS CON DESTINO ESPECÍFICO"/>
    <s v="(en blanco)"/>
    <s v="99 - MULTIPROVINCIAL"/>
    <n v="43406656"/>
    <n v="37000000"/>
    <n v="101995"/>
  </r>
  <r>
    <s v="2023"/>
    <x v="0"/>
    <x v="0"/>
    <x v="0"/>
    <x v="0"/>
    <s v="2 - Poder Ejecutivo"/>
    <s v="0219 - MINISTERIO DE EDUCACIÓN SUPERIOR CIENCIA Y TECNOLOGÍA"/>
    <x v="2"/>
    <x v="9"/>
    <s v="4.4.06 - Educación técnica"/>
    <s v="2.1 - REMUNERACIONES Y CONTRIBUCIONES"/>
    <s v="2.1.1 - REMUNERACIONES"/>
    <s v="N"/>
    <s v="00 - N/A"/>
    <s v="20 - FONDOS CON DESTINO ESPECÍFICO"/>
    <s v="(en blanco)"/>
    <s v="99 - MULTIPROVINCIAL"/>
    <n v="4500000"/>
    <n v="3600000"/>
    <n v="207020.4"/>
  </r>
  <r>
    <s v="2023"/>
    <x v="0"/>
    <x v="0"/>
    <x v="0"/>
    <x v="0"/>
    <s v="2 - Poder Ejecutivo"/>
    <s v="0219 - MINISTERIO DE EDUCACIÓN SUPERIOR CIENCIA Y TECNOLOGÍA"/>
    <x v="2"/>
    <x v="9"/>
    <s v="4.4.06 - Educación técnica"/>
    <s v="2.1 - REMUNERACIONES Y CONTRIBUCIONES"/>
    <s v="2.1.2 - SOBRESUELDOS"/>
    <s v="N"/>
    <s v="00 - N/A"/>
    <s v="20 - FONDOS CON DESTINO ESPECÍFICO"/>
    <s v="(en blanco)"/>
    <s v="99 - MULTIPROVINCIAL"/>
    <n v="47606564"/>
    <n v="47606564"/>
    <n v="0"/>
  </r>
  <r>
    <s v="2023"/>
    <x v="0"/>
    <x v="0"/>
    <x v="0"/>
    <x v="0"/>
    <s v="2 - Poder Ejecutivo"/>
    <s v="0219 - MINISTERIO DE EDUCACIÓN SUPERIOR CIENCIA Y TECNOLOGÍA"/>
    <x v="2"/>
    <x v="9"/>
    <s v="4.4.06 - Educación técnica"/>
    <s v="2.1 - REMUNERACIONES Y CONTRIBUCIONES"/>
    <s v="2.1.3 - DIETAS Y GASTOS DE REPRESENTACIÓN"/>
    <s v="N"/>
    <s v="00 - N/A"/>
    <s v="20 - FONDOS CON DESTINO ESPECÍFICO"/>
    <s v="(en blanco)"/>
    <s v="99 - MULTIPROVINCIAL"/>
    <n v="150000"/>
    <n v="150000"/>
    <n v="35385.65"/>
  </r>
  <r>
    <s v="2023"/>
    <x v="0"/>
    <x v="0"/>
    <x v="0"/>
    <x v="0"/>
    <s v="2 - Poder Ejecutivo"/>
    <s v="0219 - MINISTERIO DE EDUCACIÓN SUPERIOR CIENCIA Y TECNOLOGÍA"/>
    <x v="2"/>
    <x v="9"/>
    <s v="4.4.06 - Educación técnica"/>
    <s v="2.2 - CONTRATACIÓN DE SERVICIOS"/>
    <s v="2.2.1 - SERVICIOS BÁSICOS"/>
    <s v="N"/>
    <s v="00 - N/A"/>
    <s v="20 - FONDOS CON DESTINO ESPECÍFICO"/>
    <s v="(en blanco)"/>
    <s v="99 - MULTIPROVINCIAL"/>
    <n v="30330224"/>
    <n v="32614374"/>
    <n v="2698190.7699999996"/>
  </r>
  <r>
    <s v="2023"/>
    <x v="0"/>
    <x v="0"/>
    <x v="0"/>
    <x v="0"/>
    <s v="2 - Poder Ejecutivo"/>
    <s v="0219 - MINISTERIO DE EDUCACIÓN SUPERIOR CIENCIA Y TECNOLOGÍA"/>
    <x v="2"/>
    <x v="9"/>
    <s v="4.4.06 - Educación técnica"/>
    <s v="2.2 - CONTRATACIÓN DE SERVICIOS"/>
    <s v="2.2.2 - PUBLICIDAD, IMPRESIÓN Y ENCUADERNACIÓN"/>
    <s v="N"/>
    <s v="00 - N/A"/>
    <s v="20 - FONDOS CON DESTINO ESPECÍFICO"/>
    <s v="(en blanco)"/>
    <s v="99 - MULTIPROVINCIAL"/>
    <n v="8000000"/>
    <n v="12000000"/>
    <n v="0"/>
  </r>
  <r>
    <s v="2023"/>
    <x v="0"/>
    <x v="0"/>
    <x v="0"/>
    <x v="0"/>
    <s v="2 - Poder Ejecutivo"/>
    <s v="0219 - MINISTERIO DE EDUCACIÓN SUPERIOR CIENCIA Y TECNOLOGÍA"/>
    <x v="2"/>
    <x v="9"/>
    <s v="4.4.06 - Educación técnica"/>
    <s v="2.2 - CONTRATACIÓN DE SERVICIOS"/>
    <s v="2.2.4 - TRANSPORTE Y ALMACENAJE"/>
    <s v="N"/>
    <s v="00 - N/A"/>
    <s v="20 - FONDOS CON DESTINO ESPECÍFICO"/>
    <s v="(en blanco)"/>
    <s v="99 - MULTIPROVINCIAL"/>
    <n v="1600000"/>
    <n v="1500000"/>
    <n v="0"/>
  </r>
  <r>
    <s v="2023"/>
    <x v="0"/>
    <x v="0"/>
    <x v="0"/>
    <x v="0"/>
    <s v="2 - Poder Ejecutivo"/>
    <s v="0219 - MINISTERIO DE EDUCACIÓN SUPERIOR CIENCIA Y TECNOLOGÍA"/>
    <x v="2"/>
    <x v="9"/>
    <s v="4.4.06 - Educación técnica"/>
    <s v="2.2 - CONTRATACIÓN DE SERVICIOS"/>
    <s v="2.2.5 - ALQUILERES Y RENTAS"/>
    <s v="N"/>
    <s v="00 - N/A"/>
    <s v="20 - FONDOS CON DESTINO ESPECÍFICO"/>
    <s v="(en blanco)"/>
    <s v="99 - MULTIPROVINCIAL"/>
    <n v="43100000"/>
    <n v="43100000"/>
    <n v="2868143.94"/>
  </r>
  <r>
    <s v="2023"/>
    <x v="0"/>
    <x v="0"/>
    <x v="0"/>
    <x v="0"/>
    <s v="2 - Poder Ejecutivo"/>
    <s v="0219 - MINISTERIO DE EDUCACIÓN SUPERIOR CIENCIA Y TECNOLOGÍA"/>
    <x v="2"/>
    <x v="9"/>
    <s v="4.4.06 - Educación técnica"/>
    <s v="2.2 - CONTRATACIÓN DE SERVICIOS"/>
    <s v="2.2.6 - SEGUROS"/>
    <s v="N"/>
    <s v="00 - N/A"/>
    <s v="20 - FONDOS CON DESTINO ESPECÍFICO"/>
    <s v="(en blanco)"/>
    <s v="99 - MULTIPROVINCIAL"/>
    <n v="3700000"/>
    <n v="3700000"/>
    <n v="0"/>
  </r>
  <r>
    <s v="2023"/>
    <x v="0"/>
    <x v="0"/>
    <x v="0"/>
    <x v="0"/>
    <s v="2 - Poder Ejecutivo"/>
    <s v="0219 - MINISTERIO DE EDUCACIÓN SUPERIOR CIENCIA Y TECNOLOGÍA"/>
    <x v="2"/>
    <x v="9"/>
    <s v="4.4.06 - Educación técnica"/>
    <s v="2.2 - CONTRATACIÓN DE SERVICIOS"/>
    <s v="2.2.7 - SERVICIOS DE CONSERVACIÓN, REPARACIONES MENORES E INSTALACIONES TEMPORALES"/>
    <s v="N"/>
    <s v="00 - N/A"/>
    <s v="20 - FONDOS CON DESTINO ESPECÍFICO"/>
    <s v="(en blanco)"/>
    <s v="99 - MULTIPROVINCIAL"/>
    <n v="18200000"/>
    <n v="19200000"/>
    <n v="2006090.38"/>
  </r>
  <r>
    <s v="2023"/>
    <x v="0"/>
    <x v="0"/>
    <x v="0"/>
    <x v="0"/>
    <s v="2 - Poder Ejecutivo"/>
    <s v="0219 - MINISTERIO DE EDUCACIÓN SUPERIOR CIENCIA Y TECNOLOGÍA"/>
    <x v="2"/>
    <x v="9"/>
    <s v="4.4.06 - Educación técnica"/>
    <s v="2.2 - CONTRATACIÓN DE SERVICIOS"/>
    <s v="2.2.8 - OTROS SERVICIOS NO INCLUIDOS EN CONCEPTOS ANTERIORES"/>
    <s v="N"/>
    <s v="00 - N/A"/>
    <s v="20 - FONDOS CON DESTINO ESPECÍFICO"/>
    <s v="(en blanco)"/>
    <s v="99 - MULTIPROVINCIAL"/>
    <n v="17300000"/>
    <n v="7600000"/>
    <n v="90000"/>
  </r>
  <r>
    <s v="2023"/>
    <x v="0"/>
    <x v="0"/>
    <x v="0"/>
    <x v="0"/>
    <s v="2 - Poder Ejecutivo"/>
    <s v="0219 - MINISTERIO DE EDUCACIÓN SUPERIOR CIENCIA Y TECNOLOGÍA"/>
    <x v="2"/>
    <x v="9"/>
    <s v="4.4.06 - Educación técnica"/>
    <s v="2.2 - CONTRATACIÓN DE SERVICIOS"/>
    <s v="2.2.9 - OTRAS CONTRATACIONES DE SERVICIOS"/>
    <s v="N"/>
    <s v="00 - N/A"/>
    <s v="20 - FONDOS CON DESTINO ESPECÍFICO"/>
    <s v="(en blanco)"/>
    <s v="99 - MULTIPROVINCIAL"/>
    <n v="1300000"/>
    <n v="2300000"/>
    <n v="0"/>
  </r>
  <r>
    <s v="2023"/>
    <x v="0"/>
    <x v="0"/>
    <x v="0"/>
    <x v="0"/>
    <s v="2 - Poder Ejecutivo"/>
    <s v="0219 - MINISTERIO DE EDUCACIÓN SUPERIOR CIENCIA Y TECNOLOGÍA"/>
    <x v="2"/>
    <x v="9"/>
    <s v="4.4.06 - Educación técnica"/>
    <s v="2.3 - MATERIALES Y SUMINISTROS"/>
    <s v="2.3.1 - ALIMENTOS Y PRODUCTOS AGROFORESTALES"/>
    <s v="N"/>
    <s v="00 - N/A"/>
    <s v="20 - FONDOS CON DESTINO ESPECÍFICO"/>
    <s v="(en blanco)"/>
    <s v="99 - MULTIPROVINCIAL"/>
    <n v="1300000"/>
    <n v="1300000"/>
    <n v="0"/>
  </r>
  <r>
    <s v="2023"/>
    <x v="0"/>
    <x v="0"/>
    <x v="0"/>
    <x v="0"/>
    <s v="2 - Poder Ejecutivo"/>
    <s v="0219 - MINISTERIO DE EDUCACIÓN SUPERIOR CIENCIA Y TECNOLOGÍA"/>
    <x v="2"/>
    <x v="9"/>
    <s v="4.4.06 - Educación técnica"/>
    <s v="2.3 - MATERIALES Y SUMINISTROS"/>
    <s v="2.3.2 - TEXTILES Y VESTUARIOS"/>
    <s v="N"/>
    <s v="00 - N/A"/>
    <s v="20 - FONDOS CON DESTINO ESPECÍFICO"/>
    <s v="(en blanco)"/>
    <s v="99 - MULTIPROVINCIAL"/>
    <n v="1800000"/>
    <n v="1800000"/>
    <n v="401200"/>
  </r>
  <r>
    <s v="2023"/>
    <x v="0"/>
    <x v="0"/>
    <x v="0"/>
    <x v="0"/>
    <s v="2 - Poder Ejecutivo"/>
    <s v="0219 - MINISTERIO DE EDUCACIÓN SUPERIOR CIENCIA Y TECNOLOGÍA"/>
    <x v="2"/>
    <x v="9"/>
    <s v="4.4.06 - Educación técnica"/>
    <s v="2.3 - MATERIALES Y SUMINISTROS"/>
    <s v="2.3.3 - PAPEL, CARTÓN E IMPRESOS"/>
    <s v="N"/>
    <s v="00 - N/A"/>
    <s v="20 - FONDOS CON DESTINO ESPECÍFICO"/>
    <s v="(en blanco)"/>
    <s v="99 - MULTIPROVINCIAL"/>
    <n v="9484150"/>
    <n v="3200000"/>
    <n v="0"/>
  </r>
  <r>
    <s v="2023"/>
    <x v="0"/>
    <x v="0"/>
    <x v="0"/>
    <x v="0"/>
    <s v="2 - Poder Ejecutivo"/>
    <s v="0219 - MINISTERIO DE EDUCACIÓN SUPERIOR CIENCIA Y TECNOLOGÍA"/>
    <x v="2"/>
    <x v="9"/>
    <s v="4.4.06 - Educación técnica"/>
    <s v="2.3 - MATERIALES Y SUMINISTROS"/>
    <s v="2.3.4 - PRODUCTOS FARMACÉUTICOS"/>
    <s v="N"/>
    <s v="00 - N/A"/>
    <s v="20 - FONDOS CON DESTINO ESPECÍFICO"/>
    <s v="(en blanco)"/>
    <s v="99 - MULTIPROVINCIAL"/>
    <n v="250000"/>
    <n v="250000"/>
    <n v="0"/>
  </r>
  <r>
    <s v="2023"/>
    <x v="0"/>
    <x v="0"/>
    <x v="0"/>
    <x v="0"/>
    <s v="2 - Poder Ejecutivo"/>
    <s v="0219 - MINISTERIO DE EDUCACIÓN SUPERIOR CIENCIA Y TECNOLOGÍA"/>
    <x v="2"/>
    <x v="9"/>
    <s v="4.4.06 - Educación técnica"/>
    <s v="2.3 - MATERIALES Y SUMINISTROS"/>
    <s v="2.3.5 - CUERO, CAUCHO Y PLÁSTICO"/>
    <s v="N"/>
    <s v="00 - N/A"/>
    <s v="20 - FONDOS CON DESTINO ESPECÍFICO"/>
    <s v="(en blanco)"/>
    <s v="99 - MULTIPROVINCIAL"/>
    <n v="500000"/>
    <n v="800000"/>
    <n v="287945.01"/>
  </r>
  <r>
    <s v="2023"/>
    <x v="0"/>
    <x v="0"/>
    <x v="0"/>
    <x v="0"/>
    <s v="2 - Poder Ejecutivo"/>
    <s v="0219 - MINISTERIO DE EDUCACIÓN SUPERIOR CIENCIA Y TECNOLOGÍA"/>
    <x v="2"/>
    <x v="9"/>
    <s v="4.4.06 - Educación técnica"/>
    <s v="2.3 - MATERIALES Y SUMINISTROS"/>
    <s v="2.3.6 - PRODUCTOS DE MINERALES, METÁLICOS Y NO METÁLICOS"/>
    <s v="N"/>
    <s v="00 - N/A"/>
    <s v="20 - FONDOS CON DESTINO ESPECÍFICO"/>
    <s v="(en blanco)"/>
    <s v="99 - MULTIPROVINCIAL"/>
    <n v="1300000"/>
    <n v="1300000"/>
    <n v="0"/>
  </r>
  <r>
    <s v="2023"/>
    <x v="0"/>
    <x v="0"/>
    <x v="0"/>
    <x v="0"/>
    <s v="2 - Poder Ejecutivo"/>
    <s v="0219 - MINISTERIO DE EDUCACIÓN SUPERIOR CIENCIA Y TECNOLOGÍA"/>
    <x v="2"/>
    <x v="9"/>
    <s v="4.4.06 - Educación técnica"/>
    <s v="2.3 - MATERIALES Y SUMINISTROS"/>
    <s v="2.3.7 - COMBUSTIBLES, LUBRICANTES, PRODUCTOS QUÍMICOS Y CONEXOS"/>
    <s v="N"/>
    <s v="00 - N/A"/>
    <s v="20 - FONDOS CON DESTINO ESPECÍFICO"/>
    <s v="(en blanco)"/>
    <s v="99 - MULTIPROVINCIAL"/>
    <n v="12000000"/>
    <n v="19800000"/>
    <n v="117734.5"/>
  </r>
  <r>
    <s v="2023"/>
    <x v="0"/>
    <x v="0"/>
    <x v="0"/>
    <x v="0"/>
    <s v="2 - Poder Ejecutivo"/>
    <s v="0219 - MINISTERIO DE EDUCACIÓN SUPERIOR CIENCIA Y TECNOLOGÍA"/>
    <x v="2"/>
    <x v="9"/>
    <s v="4.4.06 - Educación técnica"/>
    <s v="2.3 - MATERIALES Y SUMINISTROS"/>
    <s v="2.3.9 - PRODUCTOS Y ÚTILES VARIOS"/>
    <s v="N"/>
    <s v="00 - N/A"/>
    <s v="20 - FONDOS CON DESTINO ESPECÍFICO"/>
    <s v="(en blanco)"/>
    <s v="99 - MULTIPROVINCIAL"/>
    <n v="11700000"/>
    <n v="11046900"/>
    <n v="432838.09"/>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10 - FONDO GENERAL"/>
    <s v="(en blanco)"/>
    <s v="04 - BARAHONA"/>
    <n v="9035000"/>
    <n v="9035000"/>
    <n v="1390000"/>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10 - FONDO GENERAL"/>
    <s v="(en blanco)"/>
    <s v="06 - DUARTE"/>
    <n v="9035000"/>
    <n v="9035000"/>
    <n v="1370000"/>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10 - FONDO GENERAL"/>
    <s v="(en blanco)"/>
    <s v="08 - EL SEIBO"/>
    <n v="8010000"/>
    <n v="8010000"/>
    <n v="1640000"/>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10 - FONDO GENERAL"/>
    <s v="(en blanco)"/>
    <s v="21 - SAN CRISTOBAL"/>
    <n v="9165000"/>
    <n v="9165000"/>
    <n v="1353294.08"/>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10 - FONDO GENERAL"/>
    <s v="(en blanco)"/>
    <s v="25 - SANTIAGO"/>
    <n v="9035000"/>
    <n v="9035000"/>
    <n v="1620000"/>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10 - FONDO GENERAL"/>
    <s v="(en blanco)"/>
    <s v="99 - MULTIPROVINCIAL"/>
    <n v="1194106326"/>
    <n v="1192324338"/>
    <n v="165097312.00999996"/>
  </r>
  <r>
    <s v="2023"/>
    <x v="0"/>
    <x v="0"/>
    <x v="0"/>
    <x v="0"/>
    <s v="2 - Poder Ejecutivo"/>
    <s v="0220 - MINISTERIO DE ECONOMÍA, PLANIFICACIÓN Y DESARROLLO"/>
    <x v="0"/>
    <x v="0"/>
    <s v="1.1.02 - Gestión administrativa, financiera, fiscal, económica y planificación"/>
    <s v="2.1 - REMUNERACIONES Y CONTRIBUCIONES"/>
    <s v="2.1.1 - REMUNERACIONES"/>
    <s v="N"/>
    <s v="00 - N/A"/>
    <s v="70 - DONACION EXTERNA"/>
    <s v="(en blanco)"/>
    <s v="99 - MULTIPROVINCIAL"/>
    <n v="0"/>
    <n v="9000000"/>
    <n v="225000"/>
  </r>
  <r>
    <s v="2023"/>
    <x v="0"/>
    <x v="0"/>
    <x v="0"/>
    <x v="0"/>
    <s v="2 - Poder Ejecutivo"/>
    <s v="0220 - MINISTERIO DE ECONOMÍA, PLANIFICACIÓN Y DESARROLLO"/>
    <x v="0"/>
    <x v="0"/>
    <s v="1.1.02 - Gestión administrativa, financiera, fiscal, económica y planificación"/>
    <s v="2.1 - REMUNERACIONES Y CONTRIBUCIONES"/>
    <s v="2.1.2 - SOBRESUELDOS"/>
    <s v="N"/>
    <s v="00 - N/A"/>
    <s v="10 - FONDO GENERAL"/>
    <s v="(en blanco)"/>
    <s v="04 - BARAHONA"/>
    <n v="1390000"/>
    <n v="1390000"/>
    <n v="0"/>
  </r>
  <r>
    <s v="2023"/>
    <x v="0"/>
    <x v="0"/>
    <x v="0"/>
    <x v="0"/>
    <s v="2 - Poder Ejecutivo"/>
    <s v="0220 - MINISTERIO DE ECONOMÍA, PLANIFICACIÓN Y DESARROLLO"/>
    <x v="0"/>
    <x v="0"/>
    <s v="1.1.02 - Gestión administrativa, financiera, fiscal, económica y planificación"/>
    <s v="2.1 - REMUNERACIONES Y CONTRIBUCIONES"/>
    <s v="2.1.2 - SOBRESUELDOS"/>
    <s v="N"/>
    <s v="00 - N/A"/>
    <s v="10 - FONDO GENERAL"/>
    <s v="(en blanco)"/>
    <s v="06 - DUARTE"/>
    <n v="1390000"/>
    <n v="1390000"/>
    <n v="0"/>
  </r>
  <r>
    <s v="2023"/>
    <x v="0"/>
    <x v="0"/>
    <x v="0"/>
    <x v="0"/>
    <s v="2 - Poder Ejecutivo"/>
    <s v="0220 - MINISTERIO DE ECONOMÍA, PLANIFICACIÓN Y DESARROLLO"/>
    <x v="0"/>
    <x v="0"/>
    <s v="1.1.02 - Gestión administrativa, financiera, fiscal, económica y planificación"/>
    <s v="2.1 - REMUNERACIONES Y CONTRIBUCIONES"/>
    <s v="2.1.2 - SOBRESUELDOS"/>
    <s v="N"/>
    <s v="00 - N/A"/>
    <s v="10 - FONDO GENERAL"/>
    <s v="(en blanco)"/>
    <s v="08 - EL SEIBO"/>
    <n v="1340000"/>
    <n v="1340000"/>
    <n v="0"/>
  </r>
  <r>
    <s v="2023"/>
    <x v="0"/>
    <x v="0"/>
    <x v="0"/>
    <x v="0"/>
    <s v="2 - Poder Ejecutivo"/>
    <s v="0220 - MINISTERIO DE ECONOMÍA, PLANIFICACIÓN Y DESARROLLO"/>
    <x v="0"/>
    <x v="0"/>
    <s v="1.1.02 - Gestión administrativa, financiera, fiscal, económica y planificación"/>
    <s v="2.1 - REMUNERACIONES Y CONTRIBUCIONES"/>
    <s v="2.1.2 - SOBRESUELDOS"/>
    <s v="N"/>
    <s v="00 - N/A"/>
    <s v="10 - FONDO GENERAL"/>
    <s v="(en blanco)"/>
    <s v="21 - SAN CRISTOBAL"/>
    <n v="1410000"/>
    <n v="1410000"/>
    <n v="0"/>
  </r>
  <r>
    <s v="2023"/>
    <x v="0"/>
    <x v="0"/>
    <x v="0"/>
    <x v="0"/>
    <s v="2 - Poder Ejecutivo"/>
    <s v="0220 - MINISTERIO DE ECONOMÍA, PLANIFICACIÓN Y DESARROLLO"/>
    <x v="0"/>
    <x v="0"/>
    <s v="1.1.02 - Gestión administrativa, financiera, fiscal, económica y planificación"/>
    <s v="2.1 - REMUNERACIONES Y CONTRIBUCIONES"/>
    <s v="2.1.2 - SOBRESUELDOS"/>
    <s v="N"/>
    <s v="00 - N/A"/>
    <s v="10 - FONDO GENERAL"/>
    <s v="(en blanco)"/>
    <s v="25 - SANTIAGO"/>
    <n v="1390000"/>
    <n v="1390000"/>
    <n v="0"/>
  </r>
  <r>
    <s v="2023"/>
    <x v="0"/>
    <x v="0"/>
    <x v="0"/>
    <x v="0"/>
    <s v="2 - Poder Ejecutivo"/>
    <s v="0220 - MINISTERIO DE ECONOMÍA, PLANIFICACIÓN Y DESARROLLO"/>
    <x v="0"/>
    <x v="0"/>
    <s v="1.1.02 - Gestión administrativa, financiera, fiscal, económica y planificación"/>
    <s v="2.1 - REMUNERACIONES Y CONTRIBUCIONES"/>
    <s v="2.1.2 - SOBRESUELDOS"/>
    <s v="N"/>
    <s v="00 - N/A"/>
    <s v="10 - FONDO GENERAL"/>
    <s v="(en blanco)"/>
    <s v="99 - MULTIPROVINCIAL"/>
    <n v="200407256"/>
    <n v="200465644"/>
    <n v="6535412"/>
  </r>
  <r>
    <s v="2023"/>
    <x v="0"/>
    <x v="0"/>
    <x v="0"/>
    <x v="0"/>
    <s v="2 - Poder Ejecutivo"/>
    <s v="0220 - MINISTERIO DE ECONOMÍA, PLANIFICACIÓN Y DESARROLLO"/>
    <x v="0"/>
    <x v="0"/>
    <s v="1.1.02 - Gestión administrativa, financiera, fiscal, económica y planificación"/>
    <s v="2.1 - REMUNERACIONES Y CONTRIBUCIONES"/>
    <s v="2.1.3 - DIETAS Y GASTOS DE REPRESENTACIÓN"/>
    <s v="N"/>
    <s v="00 - N/A"/>
    <s v="10 - FONDO GENERAL"/>
    <s v="(en blanco)"/>
    <s v="99 - MULTIPROVINCIAL"/>
    <n v="540000"/>
    <n v="540000"/>
    <n v="0"/>
  </r>
  <r>
    <s v="2023"/>
    <x v="0"/>
    <x v="0"/>
    <x v="0"/>
    <x v="0"/>
    <s v="2 - Poder Ejecutivo"/>
    <s v="0220 - MINISTERIO DE ECONOMÍA, PLANIFICACIÓN Y DESARROLLO"/>
    <x v="0"/>
    <x v="0"/>
    <s v="1.1.02 - Gestión administrativa, financiera, fiscal, económica y planificación"/>
    <s v="2.1 - REMUNERACIONES Y CONTRIBUCIONES"/>
    <s v="2.1.4 - GRATIFICACIONES Y BONIFICACIONES"/>
    <s v="N"/>
    <s v="00 - N/A"/>
    <s v="10 - FONDO GENERAL"/>
    <s v="(en blanco)"/>
    <s v="99 - MULTIPROVINCIAL"/>
    <n v="1000000"/>
    <n v="1000000"/>
    <n v="170000"/>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10 - FONDO GENERAL"/>
    <s v="(en blanco)"/>
    <s v="04 - BARAHONA"/>
    <n v="1250000"/>
    <n v="1250000"/>
    <n v="205826.5"/>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10 - FONDO GENERAL"/>
    <s v="(en blanco)"/>
    <s v="06 - DUARTE"/>
    <n v="1200000"/>
    <n v="1200000"/>
    <n v="202768.5"/>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10 - FONDO GENERAL"/>
    <s v="(en blanco)"/>
    <s v="08 - EL SEIBO"/>
    <n v="800000"/>
    <n v="800000"/>
    <n v="242732.59999999998"/>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10 - FONDO GENERAL"/>
    <s v="(en blanco)"/>
    <s v="21 - SAN CRISTOBAL"/>
    <n v="1250000"/>
    <n v="1250000"/>
    <n v="208664.5"/>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10 - FONDO GENERAL"/>
    <s v="(en blanco)"/>
    <s v="25 - SANTIAGO"/>
    <n v="1200000"/>
    <n v="1200000"/>
    <n v="239894.6"/>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10 - FONDO GENERAL"/>
    <s v="(en blanco)"/>
    <s v="99 - MULTIPROVINCIAL"/>
    <n v="166953140"/>
    <n v="166953140"/>
    <n v="24428529.289999992"/>
  </r>
  <r>
    <s v="2023"/>
    <x v="0"/>
    <x v="0"/>
    <x v="0"/>
    <x v="0"/>
    <s v="2 - Poder Ejecutivo"/>
    <s v="0220 - MINISTERIO DE ECONOMÍA, PLANIFICACIÓN Y DESARROLLO"/>
    <x v="0"/>
    <x v="0"/>
    <s v="1.1.02 - Gestión administrativa, financiera, fiscal, económica y planificación"/>
    <s v="2.1 - REMUNERACIONES Y CONTRIBUCIONES"/>
    <s v="2.1.5 - CONTRIBUCIONES A LA SEGURIDAD SOCIAL"/>
    <s v="N"/>
    <s v="00 - N/A"/>
    <s v="70 - DONACION EXTERNA"/>
    <s v="(en blanco)"/>
    <s v="99 - MULTIPROVINCIAL"/>
    <n v="0"/>
    <n v="1300000"/>
    <n v="33358.6"/>
  </r>
  <r>
    <s v="2023"/>
    <x v="0"/>
    <x v="0"/>
    <x v="0"/>
    <x v="0"/>
    <s v="2 - Poder Ejecutivo"/>
    <s v="0220 - MINISTERIO DE ECONOMÍA, PLANIFICACIÓN Y DESARROLLO"/>
    <x v="0"/>
    <x v="0"/>
    <s v="1.1.02 - Gestión administrativa, financiera, fiscal, económica y planificación"/>
    <s v="2.2 - CONTRATACIÓN DE SERVICIOS"/>
    <s v="2.2.1 - SERVICIOS BÁSICOS"/>
    <s v="N"/>
    <s v="00 - N/A"/>
    <s v="10 - FONDO GENERAL"/>
    <s v="(en blanco)"/>
    <s v="99 - MULTIPROVINCIAL"/>
    <n v="57757000"/>
    <n v="57757000"/>
    <n v="8357331.629999999"/>
  </r>
  <r>
    <s v="2023"/>
    <x v="0"/>
    <x v="0"/>
    <x v="0"/>
    <x v="0"/>
    <s v="2 - Poder Ejecutivo"/>
    <s v="0220 - MINISTERIO DE ECONOMÍA, PLANIFICACIÓN Y DESARROLLO"/>
    <x v="0"/>
    <x v="0"/>
    <s v="1.1.02 - Gestión administrativa, financiera, fiscal, económica y planificación"/>
    <s v="2.2 - CONTRATACIÓN DE SERVICIOS"/>
    <s v="2.2.2 - PUBLICIDAD, IMPRESIÓN Y ENCUADERNACIÓN"/>
    <s v="N"/>
    <s v="00 - N/A"/>
    <s v="10 - FONDO GENERAL"/>
    <s v="(en blanco)"/>
    <s v="99 - MULTIPROVINCIAL"/>
    <n v="4650000"/>
    <n v="4900000"/>
    <n v="21631.759999999998"/>
  </r>
  <r>
    <s v="2023"/>
    <x v="0"/>
    <x v="0"/>
    <x v="0"/>
    <x v="0"/>
    <s v="2 - Poder Ejecutivo"/>
    <s v="0220 - MINISTERIO DE ECONOMÍA, PLANIFICACIÓN Y DESARROLLO"/>
    <x v="0"/>
    <x v="0"/>
    <s v="1.1.02 - Gestión administrativa, financiera, fiscal, económica y planificación"/>
    <s v="2.2 - CONTRATACIÓN DE SERVICIOS"/>
    <s v="2.2.2 - PUBLICIDAD, IMPRESIÓN Y ENCUADERNACIÓN"/>
    <s v="N"/>
    <s v="00 - N/A"/>
    <s v="70 - DONACION EXTERNA"/>
    <s v="(en blanco)"/>
    <s v="99 - MULTIPROVINCIAL"/>
    <n v="0"/>
    <n v="1500000"/>
    <n v="0"/>
  </r>
  <r>
    <s v="2023"/>
    <x v="0"/>
    <x v="0"/>
    <x v="0"/>
    <x v="0"/>
    <s v="2 - Poder Ejecutivo"/>
    <s v="0220 - MINISTERIO DE ECONOMÍA, PLANIFICACIÓN Y DESARROLLO"/>
    <x v="0"/>
    <x v="0"/>
    <s v="1.1.02 - Gestión administrativa, financiera, fiscal, económica y planificación"/>
    <s v="2.2 - CONTRATACIÓN DE SERVICIOS"/>
    <s v="2.2.3 - VIÁTICOS"/>
    <s v="N"/>
    <s v="00 - N/A"/>
    <s v="10 - FONDO GENERAL"/>
    <s v="(en blanco)"/>
    <s v="99 - MULTIPROVINCIAL"/>
    <n v="34350000"/>
    <n v="35625000"/>
    <n v="1369972.88"/>
  </r>
  <r>
    <s v="2023"/>
    <x v="0"/>
    <x v="0"/>
    <x v="0"/>
    <x v="0"/>
    <s v="2 - Poder Ejecutivo"/>
    <s v="0220 - MINISTERIO DE ECONOMÍA, PLANIFICACIÓN Y DESARROLLO"/>
    <x v="0"/>
    <x v="0"/>
    <s v="1.1.02 - Gestión administrativa, financiera, fiscal, económica y planificación"/>
    <s v="2.2 - CONTRATACIÓN DE SERVICIOS"/>
    <s v="2.2.3 - VIÁTICOS"/>
    <s v="N"/>
    <s v="00 - N/A"/>
    <s v="70 - DONACION EXTERNA"/>
    <s v="(en blanco)"/>
    <s v="99 - MULTIPROVINCIAL"/>
    <n v="0"/>
    <n v="1700000"/>
    <n v="0"/>
  </r>
  <r>
    <s v="2023"/>
    <x v="0"/>
    <x v="0"/>
    <x v="0"/>
    <x v="0"/>
    <s v="2 - Poder Ejecutivo"/>
    <s v="0220 - MINISTERIO DE ECONOMÍA, PLANIFICACIÓN Y DESARROLLO"/>
    <x v="0"/>
    <x v="0"/>
    <s v="1.1.02 - Gestión administrativa, financiera, fiscal, económica y planificación"/>
    <s v="2.2 - CONTRATACIÓN DE SERVICIOS"/>
    <s v="2.2.4 - TRANSPORTE Y ALMACENAJE"/>
    <s v="N"/>
    <s v="00 - N/A"/>
    <s v="10 - FONDO GENERAL"/>
    <s v="(en blanco)"/>
    <s v="99 - MULTIPROVINCIAL"/>
    <n v="7979815"/>
    <n v="8499815"/>
    <n v="247500"/>
  </r>
  <r>
    <s v="2023"/>
    <x v="0"/>
    <x v="0"/>
    <x v="0"/>
    <x v="0"/>
    <s v="2 - Poder Ejecutivo"/>
    <s v="0220 - MINISTERIO DE ECONOMÍA, PLANIFICACIÓN Y DESARROLLO"/>
    <x v="0"/>
    <x v="0"/>
    <s v="1.1.02 - Gestión administrativa, financiera, fiscal, económica y planificación"/>
    <s v="2.2 - CONTRATACIÓN DE SERVICIOS"/>
    <s v="2.2.5 - ALQUILERES Y RENTAS"/>
    <s v="N"/>
    <s v="00 - N/A"/>
    <s v="10 - FONDO GENERAL"/>
    <s v="(en blanco)"/>
    <s v="99 - MULTIPROVINCIAL"/>
    <n v="54649600"/>
    <n v="50949600"/>
    <n v="1703071.32"/>
  </r>
  <r>
    <s v="2023"/>
    <x v="0"/>
    <x v="0"/>
    <x v="0"/>
    <x v="0"/>
    <s v="2 - Poder Ejecutivo"/>
    <s v="0220 - MINISTERIO DE ECONOMÍA, PLANIFICACIÓN Y DESARROLLO"/>
    <x v="0"/>
    <x v="0"/>
    <s v="1.1.02 - Gestión administrativa, financiera, fiscal, económica y planificación"/>
    <s v="2.2 - CONTRATACIÓN DE SERVICIOS"/>
    <s v="2.2.5 - ALQUILERES Y RENTAS"/>
    <s v="N"/>
    <s v="00 - N/A"/>
    <s v="70 - DONACION EXTERNA"/>
    <s v="(en blanco)"/>
    <s v="99 - MULTIPROVINCIAL"/>
    <n v="0"/>
    <n v="2000000"/>
    <n v="0"/>
  </r>
  <r>
    <s v="2023"/>
    <x v="0"/>
    <x v="0"/>
    <x v="0"/>
    <x v="0"/>
    <s v="2 - Poder Ejecutivo"/>
    <s v="0220 - MINISTERIO DE ECONOMÍA, PLANIFICACIÓN Y DESARROLLO"/>
    <x v="0"/>
    <x v="0"/>
    <s v="1.1.02 - Gestión administrativa, financiera, fiscal, económica y planificación"/>
    <s v="2.2 - CONTRATACIÓN DE SERVICIOS"/>
    <s v="2.2.6 - SEGUROS"/>
    <s v="N"/>
    <s v="00 - N/A"/>
    <s v="10 - FONDO GENERAL"/>
    <s v="(en blanco)"/>
    <s v="04 - BARAHONA"/>
    <n v="120000"/>
    <n v="120000"/>
    <n v="287.10000000000002"/>
  </r>
  <r>
    <s v="2023"/>
    <x v="0"/>
    <x v="0"/>
    <x v="0"/>
    <x v="0"/>
    <s v="2 - Poder Ejecutivo"/>
    <s v="0220 - MINISTERIO DE ECONOMÍA, PLANIFICACIÓN Y DESARROLLO"/>
    <x v="0"/>
    <x v="0"/>
    <s v="1.1.02 - Gestión administrativa, financiera, fiscal, económica y planificación"/>
    <s v="2.2 - CONTRATACIÓN DE SERVICIOS"/>
    <s v="2.2.6 - SEGUROS"/>
    <s v="N"/>
    <s v="00 - N/A"/>
    <s v="10 - FONDO GENERAL"/>
    <s v="(en blanco)"/>
    <s v="06 - DUARTE"/>
    <n v="120000"/>
    <n v="120000"/>
    <n v="12418.33"/>
  </r>
  <r>
    <s v="2023"/>
    <x v="0"/>
    <x v="0"/>
    <x v="0"/>
    <x v="0"/>
    <s v="2 - Poder Ejecutivo"/>
    <s v="0220 - MINISTERIO DE ECONOMÍA, PLANIFICACIÓN Y DESARROLLO"/>
    <x v="0"/>
    <x v="0"/>
    <s v="1.1.02 - Gestión administrativa, financiera, fiscal, económica y planificación"/>
    <s v="2.2 - CONTRATACIÓN DE SERVICIOS"/>
    <s v="2.2.6 - SEGUROS"/>
    <s v="N"/>
    <s v="00 - N/A"/>
    <s v="10 - FONDO GENERAL"/>
    <s v="(en blanco)"/>
    <s v="08 - EL SEIBO"/>
    <n v="120000"/>
    <n v="120000"/>
    <n v="6418.32"/>
  </r>
  <r>
    <s v="2023"/>
    <x v="0"/>
    <x v="0"/>
    <x v="0"/>
    <x v="0"/>
    <s v="2 - Poder Ejecutivo"/>
    <s v="0220 - MINISTERIO DE ECONOMÍA, PLANIFICACIÓN Y DESARROLLO"/>
    <x v="0"/>
    <x v="0"/>
    <s v="1.1.02 - Gestión administrativa, financiera, fiscal, económica y planificación"/>
    <s v="2.2 - CONTRATACIÓN DE SERVICIOS"/>
    <s v="2.2.6 - SEGUROS"/>
    <s v="N"/>
    <s v="00 - N/A"/>
    <s v="10 - FONDO GENERAL"/>
    <s v="(en blanco)"/>
    <s v="21 - SAN CRISTOBAL"/>
    <n v="120000"/>
    <n v="120000"/>
    <n v="7271.94"/>
  </r>
  <r>
    <s v="2023"/>
    <x v="0"/>
    <x v="0"/>
    <x v="0"/>
    <x v="0"/>
    <s v="2 - Poder Ejecutivo"/>
    <s v="0220 - MINISTERIO DE ECONOMÍA, PLANIFICACIÓN Y DESARROLLO"/>
    <x v="0"/>
    <x v="0"/>
    <s v="1.1.02 - Gestión administrativa, financiera, fiscal, económica y planificación"/>
    <s v="2.2 - CONTRATACIÓN DE SERVICIOS"/>
    <s v="2.2.6 - SEGUROS"/>
    <s v="N"/>
    <s v="00 - N/A"/>
    <s v="10 - FONDO GENERAL"/>
    <s v="(en blanco)"/>
    <s v="25 - SANTIAGO"/>
    <n v="120000"/>
    <n v="120000"/>
    <n v="574.20000000000005"/>
  </r>
  <r>
    <s v="2023"/>
    <x v="0"/>
    <x v="0"/>
    <x v="0"/>
    <x v="0"/>
    <s v="2 - Poder Ejecutivo"/>
    <s v="0220 - MINISTERIO DE ECONOMÍA, PLANIFICACIÓN Y DESARROLLO"/>
    <x v="0"/>
    <x v="0"/>
    <s v="1.1.02 - Gestión administrativa, financiera, fiscal, económica y planificación"/>
    <s v="2.2 - CONTRATACIÓN DE SERVICIOS"/>
    <s v="2.2.6 - SEGUROS"/>
    <s v="N"/>
    <s v="00 - N/A"/>
    <s v="10 - FONDO GENERAL"/>
    <s v="(en blanco)"/>
    <s v="99 - MULTIPROVINCIAL"/>
    <n v="23625000"/>
    <n v="23625000"/>
    <n v="3600035.14"/>
  </r>
  <r>
    <s v="2023"/>
    <x v="0"/>
    <x v="0"/>
    <x v="0"/>
    <x v="0"/>
    <s v="2 - Poder Ejecutivo"/>
    <s v="0220 - MINISTERIO DE ECONOMÍA, PLANIFICACIÓN Y DESARROLLO"/>
    <x v="0"/>
    <x v="0"/>
    <s v="1.1.02 - Gestión administrativa, financiera, fiscal, económica y planificación"/>
    <s v="2.2 - CONTRATACIÓN DE SERVICIOS"/>
    <s v="2.2.7 - SERVICIOS DE CONSERVACIÓN, REPARACIONES MENORES E INSTALACIONES TEMPORALES"/>
    <s v="N"/>
    <s v="00 - N/A"/>
    <s v="10 - FONDO GENERAL"/>
    <s v="(en blanco)"/>
    <s v="99 - MULTIPROVINCIAL"/>
    <n v="15979295"/>
    <n v="16479295"/>
    <n v="2642442.0700000003"/>
  </r>
  <r>
    <s v="2023"/>
    <x v="0"/>
    <x v="0"/>
    <x v="0"/>
    <x v="0"/>
    <s v="2 - Poder Ejecutivo"/>
    <s v="0220 - MINISTERIO DE ECONOMÍA, PLANIFICACIÓN Y DESARROLLO"/>
    <x v="0"/>
    <x v="0"/>
    <s v="1.1.02 - Gestión administrativa, financiera, fiscal, económica y planificación"/>
    <s v="2.2 - CONTRATACIÓN DE SERVICIOS"/>
    <s v="2.2.8 - OTROS SERVICIOS NO INCLUIDOS EN CONCEPTOS ANTERIORES"/>
    <s v="N"/>
    <s v="00 - N/A"/>
    <s v="10 - FONDO GENERAL"/>
    <s v="(en blanco)"/>
    <s v="99 - MULTIPROVINCIAL"/>
    <n v="39340000"/>
    <n v="40145000"/>
    <n v="977065.52"/>
  </r>
  <r>
    <s v="2023"/>
    <x v="0"/>
    <x v="0"/>
    <x v="0"/>
    <x v="0"/>
    <s v="2 - Poder Ejecutivo"/>
    <s v="0220 - MINISTERIO DE ECONOMÍA, PLANIFICACIÓN Y DESARROLLO"/>
    <x v="0"/>
    <x v="0"/>
    <s v="1.1.02 - Gestión administrativa, financiera, fiscal, económica y planificación"/>
    <s v="2.2 - CONTRATACIÓN DE SERVICIOS"/>
    <s v="2.2.8 - OTROS SERVICIOS NO INCLUIDOS EN CONCEPTOS ANTERIORES"/>
    <s v="N"/>
    <s v="00 - N/A"/>
    <s v="70 - DONACION EXTERNA"/>
    <s v="(en blanco)"/>
    <s v="99 - MULTIPROVINCIAL"/>
    <n v="28084140"/>
    <n v="46748673.710000001"/>
    <n v="280250"/>
  </r>
  <r>
    <s v="2023"/>
    <x v="0"/>
    <x v="0"/>
    <x v="0"/>
    <x v="0"/>
    <s v="2 - Poder Ejecutivo"/>
    <s v="0220 - MINISTERIO DE ECONOMÍA, PLANIFICACIÓN Y DESARROLLO"/>
    <x v="0"/>
    <x v="0"/>
    <s v="1.1.02 - Gestión administrativa, financiera, fiscal, económica y planificación"/>
    <s v="2.2 - CONTRATACIÓN DE SERVICIOS"/>
    <s v="2.2.9 - OTRAS CONTRATACIONES DE SERVICIOS"/>
    <s v="N"/>
    <s v="00 - N/A"/>
    <s v="10 - FONDO GENERAL"/>
    <s v="(en blanco)"/>
    <s v="99 - MULTIPROVINCIAL"/>
    <n v="37487000"/>
    <n v="37610600"/>
    <n v="4777813.47"/>
  </r>
  <r>
    <s v="2023"/>
    <x v="0"/>
    <x v="0"/>
    <x v="0"/>
    <x v="0"/>
    <s v="2 - Poder Ejecutivo"/>
    <s v="0220 - MINISTERIO DE ECONOMÍA, PLANIFICACIÓN Y DESARROLLO"/>
    <x v="0"/>
    <x v="0"/>
    <s v="1.1.02 - Gestión administrativa, financiera, fiscal, económica y planificación"/>
    <s v="2.2 - CONTRATACIÓN DE SERVICIOS"/>
    <s v="2.2.9 - OTRAS CONTRATACIONES DE SERVICIOS"/>
    <s v="N"/>
    <s v="00 - N/A"/>
    <s v="70 - DONACION EXTERNA"/>
    <s v="(en blanco)"/>
    <s v="99 - MULTIPROVINCIAL"/>
    <n v="0"/>
    <n v="5000000"/>
    <n v="0"/>
  </r>
  <r>
    <s v="2023"/>
    <x v="0"/>
    <x v="0"/>
    <x v="0"/>
    <x v="0"/>
    <s v="2 - Poder Ejecutivo"/>
    <s v="0220 - MINISTERIO DE ECONOMÍA, PLANIFICACIÓN Y DESARROLLO"/>
    <x v="0"/>
    <x v="0"/>
    <s v="1.1.02 - Gestión administrativa, financiera, fiscal, económica y planificación"/>
    <s v="2.3 - MATERIALES Y SUMINISTROS"/>
    <s v="2.3.1 - ALIMENTOS Y PRODUCTOS AGROFORESTALES"/>
    <s v="N"/>
    <s v="00 - N/A"/>
    <s v="10 - FONDO GENERAL"/>
    <s v="(en blanco)"/>
    <s v="99 - MULTIPROVINCIAL"/>
    <n v="10700400"/>
    <n v="10610400"/>
    <n v="2507875.2999999998"/>
  </r>
  <r>
    <s v="2023"/>
    <x v="0"/>
    <x v="0"/>
    <x v="0"/>
    <x v="0"/>
    <s v="2 - Poder Ejecutivo"/>
    <s v="0220 - MINISTERIO DE ECONOMÍA, PLANIFICACIÓN Y DESARROLLO"/>
    <x v="0"/>
    <x v="0"/>
    <s v="1.1.02 - Gestión administrativa, financiera, fiscal, económica y planificación"/>
    <s v="2.3 - MATERIALES Y SUMINISTROS"/>
    <s v="2.3.2 - TEXTILES Y VESTUARIOS"/>
    <s v="N"/>
    <s v="00 - N/A"/>
    <s v="10 - FONDO GENERAL"/>
    <s v="(en blanco)"/>
    <s v="99 - MULTIPROVINCIAL"/>
    <n v="3633000"/>
    <n v="3933000"/>
    <n v="21063"/>
  </r>
  <r>
    <s v="2023"/>
    <x v="0"/>
    <x v="0"/>
    <x v="0"/>
    <x v="0"/>
    <s v="2 - Poder Ejecutivo"/>
    <s v="0220 - MINISTERIO DE ECONOMÍA, PLANIFICACIÓN Y DESARROLLO"/>
    <x v="0"/>
    <x v="0"/>
    <s v="1.1.02 - Gestión administrativa, financiera, fiscal, económica y planificación"/>
    <s v="2.3 - MATERIALES Y SUMINISTROS"/>
    <s v="2.3.3 - PAPEL, CARTÓN E IMPRESOS"/>
    <s v="N"/>
    <s v="00 - N/A"/>
    <s v="10 - FONDO GENERAL"/>
    <s v="(en blanco)"/>
    <s v="99 - MULTIPROVINCIAL"/>
    <n v="4656000"/>
    <n v="4796000"/>
    <n v="380987.92000000004"/>
  </r>
  <r>
    <s v="2023"/>
    <x v="0"/>
    <x v="0"/>
    <x v="0"/>
    <x v="0"/>
    <s v="2 - Poder Ejecutivo"/>
    <s v="0220 - MINISTERIO DE ECONOMÍA, PLANIFICACIÓN Y DESARROLLO"/>
    <x v="0"/>
    <x v="0"/>
    <s v="1.1.02 - Gestión administrativa, financiera, fiscal, económica y planificación"/>
    <s v="2.3 - MATERIALES Y SUMINISTROS"/>
    <s v="2.3.3 - PAPEL, CARTÓN E IMPRESOS"/>
    <s v="N"/>
    <s v="00 - N/A"/>
    <s v="70 - DONACION EXTERNA"/>
    <s v="(en blanco)"/>
    <s v="99 - MULTIPROVINCIAL"/>
    <n v="0"/>
    <n v="200000"/>
    <n v="0"/>
  </r>
  <r>
    <s v="2023"/>
    <x v="0"/>
    <x v="0"/>
    <x v="0"/>
    <x v="0"/>
    <s v="2 - Poder Ejecutivo"/>
    <s v="0220 - MINISTERIO DE ECONOMÍA, PLANIFICACIÓN Y DESARROLLO"/>
    <x v="0"/>
    <x v="0"/>
    <s v="1.1.02 - Gestión administrativa, financiera, fiscal, económica y planificación"/>
    <s v="2.3 - MATERIALES Y SUMINISTROS"/>
    <s v="2.3.4 - PRODUCTOS FARMACÉUTICOS"/>
    <s v="N"/>
    <s v="00 - N/A"/>
    <s v="10 - FONDO GENERAL"/>
    <s v="(en blanco)"/>
    <s v="99 - MULTIPROVINCIAL"/>
    <n v="215000"/>
    <n v="215000"/>
    <n v="0"/>
  </r>
  <r>
    <s v="2023"/>
    <x v="0"/>
    <x v="0"/>
    <x v="0"/>
    <x v="0"/>
    <s v="2 - Poder Ejecutivo"/>
    <s v="0220 - MINISTERIO DE ECONOMÍA, PLANIFICACIÓN Y DESARROLLO"/>
    <x v="0"/>
    <x v="0"/>
    <s v="1.1.02 - Gestión administrativa, financiera, fiscal, económica y planificación"/>
    <s v="2.3 - MATERIALES Y SUMINISTROS"/>
    <s v="2.3.5 - CUERO, CAUCHO Y PLÁSTICO"/>
    <s v="N"/>
    <s v="00 - N/A"/>
    <s v="10 - FONDO GENERAL"/>
    <s v="(en blanco)"/>
    <s v="99 - MULTIPROVINCIAL"/>
    <n v="2535000"/>
    <n v="2505000"/>
    <n v="369889.31"/>
  </r>
  <r>
    <s v="2023"/>
    <x v="0"/>
    <x v="0"/>
    <x v="0"/>
    <x v="0"/>
    <s v="2 - Poder Ejecutivo"/>
    <s v="0220 - MINISTERIO DE ECONOMÍA, PLANIFICACIÓN Y DESARROLLO"/>
    <x v="0"/>
    <x v="0"/>
    <s v="1.1.02 - Gestión administrativa, financiera, fiscal, económica y planificación"/>
    <s v="2.3 - MATERIALES Y SUMINISTROS"/>
    <s v="2.3.6 - PRODUCTOS DE MINERALES, METÁLICOS Y NO METÁLICOS"/>
    <s v="N"/>
    <s v="00 - N/A"/>
    <s v="10 - FONDO GENERAL"/>
    <s v="(en blanco)"/>
    <s v="99 - MULTIPROVINCIAL"/>
    <n v="746000"/>
    <n v="746000"/>
    <n v="0"/>
  </r>
  <r>
    <s v="2023"/>
    <x v="0"/>
    <x v="0"/>
    <x v="0"/>
    <x v="0"/>
    <s v="2 - Poder Ejecutivo"/>
    <s v="0220 - MINISTERIO DE ECONOMÍA, PLANIFICACIÓN Y DESARROLLO"/>
    <x v="0"/>
    <x v="0"/>
    <s v="1.1.02 - Gestión administrativa, financiera, fiscal, económica y planificación"/>
    <s v="2.3 - MATERIALES Y SUMINISTROS"/>
    <s v="2.3.7 - COMBUSTIBLES, LUBRICANTES, PRODUCTOS QUÍMICOS Y CONEXOS"/>
    <s v="N"/>
    <s v="00 - N/A"/>
    <s v="10 - FONDO GENERAL"/>
    <s v="(en blanco)"/>
    <s v="04 - BARAHONA"/>
    <n v="180000"/>
    <n v="180000"/>
    <n v="55000"/>
  </r>
  <r>
    <s v="2023"/>
    <x v="0"/>
    <x v="0"/>
    <x v="0"/>
    <x v="0"/>
    <s v="2 - Poder Ejecutivo"/>
    <s v="0220 - MINISTERIO DE ECONOMÍA, PLANIFICACIÓN Y DESARROLLO"/>
    <x v="0"/>
    <x v="0"/>
    <s v="1.1.02 - Gestión administrativa, financiera, fiscal, económica y planificación"/>
    <s v="2.3 - MATERIALES Y SUMINISTROS"/>
    <s v="2.3.7 - COMBUSTIBLES, LUBRICANTES, PRODUCTOS QUÍMICOS Y CONEXOS"/>
    <s v="N"/>
    <s v="00 - N/A"/>
    <s v="10 - FONDO GENERAL"/>
    <s v="(en blanco)"/>
    <s v="06 - DUARTE"/>
    <n v="180000"/>
    <n v="180000"/>
    <n v="55000"/>
  </r>
  <r>
    <s v="2023"/>
    <x v="0"/>
    <x v="0"/>
    <x v="0"/>
    <x v="0"/>
    <s v="2 - Poder Ejecutivo"/>
    <s v="0220 - MINISTERIO DE ECONOMÍA, PLANIFICACIÓN Y DESARROLLO"/>
    <x v="0"/>
    <x v="0"/>
    <s v="1.1.02 - Gestión administrativa, financiera, fiscal, económica y planificación"/>
    <s v="2.3 - MATERIALES Y SUMINISTROS"/>
    <s v="2.3.7 - COMBUSTIBLES, LUBRICANTES, PRODUCTOS QUÍMICOS Y CONEXOS"/>
    <s v="N"/>
    <s v="00 - N/A"/>
    <s v="10 - FONDO GENERAL"/>
    <s v="(en blanco)"/>
    <s v="08 - EL SEIBO"/>
    <n v="180000"/>
    <n v="180000"/>
    <n v="55000"/>
  </r>
  <r>
    <s v="2023"/>
    <x v="0"/>
    <x v="0"/>
    <x v="0"/>
    <x v="0"/>
    <s v="2 - Poder Ejecutivo"/>
    <s v="0220 - MINISTERIO DE ECONOMÍA, PLANIFICACIÓN Y DESARROLLO"/>
    <x v="0"/>
    <x v="0"/>
    <s v="1.1.02 - Gestión administrativa, financiera, fiscal, económica y planificación"/>
    <s v="2.3 - MATERIALES Y SUMINISTROS"/>
    <s v="2.3.7 - COMBUSTIBLES, LUBRICANTES, PRODUCTOS QUÍMICOS Y CONEXOS"/>
    <s v="N"/>
    <s v="00 - N/A"/>
    <s v="10 - FONDO GENERAL"/>
    <s v="(en blanco)"/>
    <s v="21 - SAN CRISTOBAL"/>
    <n v="360000"/>
    <n v="360000"/>
    <n v="55000"/>
  </r>
  <r>
    <s v="2023"/>
    <x v="0"/>
    <x v="0"/>
    <x v="0"/>
    <x v="0"/>
    <s v="2 - Poder Ejecutivo"/>
    <s v="0220 - MINISTERIO DE ECONOMÍA, PLANIFICACIÓN Y DESARROLLO"/>
    <x v="0"/>
    <x v="0"/>
    <s v="1.1.02 - Gestión administrativa, financiera, fiscal, económica y planificación"/>
    <s v="2.3 - MATERIALES Y SUMINISTROS"/>
    <s v="2.3.7 - COMBUSTIBLES, LUBRICANTES, PRODUCTOS QUÍMICOS Y CONEXOS"/>
    <s v="N"/>
    <s v="00 - N/A"/>
    <s v="10 - FONDO GENERAL"/>
    <s v="(en blanco)"/>
    <s v="25 - SANTIAGO"/>
    <n v="180000"/>
    <n v="180000"/>
    <n v="55000"/>
  </r>
  <r>
    <s v="2023"/>
    <x v="0"/>
    <x v="0"/>
    <x v="0"/>
    <x v="0"/>
    <s v="2 - Poder Ejecutivo"/>
    <s v="0220 - MINISTERIO DE ECONOMÍA, PLANIFICACIÓN Y DESARROLLO"/>
    <x v="0"/>
    <x v="0"/>
    <s v="1.1.02 - Gestión administrativa, financiera, fiscal, económica y planificación"/>
    <s v="2.3 - MATERIALES Y SUMINISTROS"/>
    <s v="2.3.7 - COMBUSTIBLES, LUBRICANTES, PRODUCTOS QUÍMICOS Y CONEXOS"/>
    <s v="N"/>
    <s v="00 - N/A"/>
    <s v="10 - FONDO GENERAL"/>
    <s v="(en blanco)"/>
    <s v="99 - MULTIPROVINCIAL"/>
    <n v="38054500"/>
    <n v="39589500"/>
    <n v="4361285.92"/>
  </r>
  <r>
    <s v="2023"/>
    <x v="0"/>
    <x v="0"/>
    <x v="0"/>
    <x v="0"/>
    <s v="2 - Poder Ejecutivo"/>
    <s v="0220 - MINISTERIO DE ECONOMÍA, PLANIFICACIÓN Y DESARROLLO"/>
    <x v="0"/>
    <x v="0"/>
    <s v="1.1.02 - Gestión administrativa, financiera, fiscal, económica y planificación"/>
    <s v="2.3 - MATERIALES Y SUMINISTROS"/>
    <s v="2.3.9 - PRODUCTOS Y ÚTILES VARIOS"/>
    <s v="N"/>
    <s v="00 - N/A"/>
    <s v="10 - FONDO GENERAL"/>
    <s v="(en blanco)"/>
    <s v="99 - MULTIPROVINCIAL"/>
    <n v="17621672"/>
    <n v="19443672"/>
    <n v="642755.69999999995"/>
  </r>
  <r>
    <s v="2023"/>
    <x v="0"/>
    <x v="0"/>
    <x v="0"/>
    <x v="0"/>
    <s v="2 - Poder Ejecutivo"/>
    <s v="0220 - MINISTERIO DE ECONOMÍA, PLANIFICACIÓN Y DESARROLLO"/>
    <x v="0"/>
    <x v="0"/>
    <s v="1.1.02 - Gestión administrativa, financiera, fiscal, económica y planificación"/>
    <s v="2.3 - MATERIALES Y SUMINISTROS"/>
    <s v="2.3.9 - PRODUCTOS Y ÚTILES VARIOS"/>
    <s v="N"/>
    <s v="00 - N/A"/>
    <s v="70 - DONACION EXTERNA"/>
    <s v="(en blanco)"/>
    <s v="99 - MULTIPROVINCIAL"/>
    <n v="0"/>
    <n v="435000"/>
    <n v="0"/>
  </r>
  <r>
    <s v="2023"/>
    <x v="0"/>
    <x v="0"/>
    <x v="0"/>
    <x v="0"/>
    <s v="2 - Poder Ejecutivo"/>
    <s v="0220 - MINISTERIO DE ECONOMÍA, PLANIFICACIÓN Y DESARROLLO"/>
    <x v="0"/>
    <x v="0"/>
    <s v="1.1.05 - Gestión de la administración general para transversalizar el enfoque de género"/>
    <s v="2.1 - REMUNERACIONES Y CONTRIBUCIONES"/>
    <s v="2.1.1 - REMUNERACIONES"/>
    <s v="N"/>
    <s v="00 - N/A"/>
    <s v="10 - FONDO GENERAL"/>
    <s v="(en blanco)"/>
    <s v="99 - MULTIPROVINCIAL"/>
    <n v="2275000"/>
    <n v="2275000"/>
    <n v="220000"/>
  </r>
  <r>
    <s v="2023"/>
    <x v="0"/>
    <x v="0"/>
    <x v="0"/>
    <x v="0"/>
    <s v="2 - Poder Ejecutivo"/>
    <s v="0220 - MINISTERIO DE ECONOMÍA, PLANIFICACIÓN Y DESARROLLO"/>
    <x v="0"/>
    <x v="0"/>
    <s v="1.1.05 - Gestión de la administración general para transversalizar el enfoque de género"/>
    <s v="2.1 - REMUNERACIONES Y CONTRIBUCIONES"/>
    <s v="2.1.2 - SOBRESUELDOS"/>
    <s v="N"/>
    <s v="00 - N/A"/>
    <s v="10 - FONDO GENERAL"/>
    <s v="(en blanco)"/>
    <s v="99 - MULTIPROVINCIAL"/>
    <n v="350000"/>
    <n v="350000"/>
    <n v="0"/>
  </r>
  <r>
    <s v="2023"/>
    <x v="0"/>
    <x v="0"/>
    <x v="0"/>
    <x v="0"/>
    <s v="2 - Poder Ejecutivo"/>
    <s v="0220 - MINISTERIO DE ECONOMÍA, PLANIFICACIÓN Y DESARROLLO"/>
    <x v="0"/>
    <x v="0"/>
    <s v="1.1.05 - Gestión de la administración general para transversalizar el enfoque de género"/>
    <s v="2.1 - REMUNERACIONES Y CONTRIBUCIONES"/>
    <s v="2.1.5 - CONTRIBUCIONES A LA SEGURIDAD SOCIAL"/>
    <s v="N"/>
    <s v="00 - N/A"/>
    <s v="10 - FONDO GENERAL"/>
    <s v="(en blanco)"/>
    <s v="99 - MULTIPROVINCIAL"/>
    <n v="315000"/>
    <n v="315000"/>
    <n v="32649.1"/>
  </r>
  <r>
    <s v="2023"/>
    <x v="0"/>
    <x v="0"/>
    <x v="0"/>
    <x v="0"/>
    <s v="2 - Poder Ejecutivo"/>
    <s v="0220 - MINISTERIO DE ECONOMÍA, PLANIFICACIÓN Y DESARROLLO"/>
    <x v="0"/>
    <x v="0"/>
    <s v="1.1.05 - Gestión de la administración general para transversalizar el enfoque de género"/>
    <s v="2.2 - CONTRATACIÓN DE SERVICIOS"/>
    <s v="2.2.6 - SEGUROS"/>
    <s v="N"/>
    <s v="00 - N/A"/>
    <s v="10 - FONDO GENERAL"/>
    <s v="(en blanco)"/>
    <s v="99 - MULTIPROVINCIAL"/>
    <n v="40000"/>
    <n v="40000"/>
    <n v="1428.21"/>
  </r>
  <r>
    <s v="2023"/>
    <x v="0"/>
    <x v="0"/>
    <x v="0"/>
    <x v="0"/>
    <s v="2 - Poder Ejecutivo"/>
    <s v="0220 - MINISTERIO DE ECONOMÍA, PLANIFICACIÓN Y DESARROLLO"/>
    <x v="0"/>
    <x v="0"/>
    <s v="1.1.05 - Gestión de la administración general para transversalizar el enfoque de género"/>
    <s v="2.2 - CONTRATACIÓN DE SERVICIOS"/>
    <s v="2.2.9 - OTRAS CONTRATACIONES DE SERVICIOS"/>
    <s v="N"/>
    <s v="00 - N/A"/>
    <s v="10 - FONDO GENERAL"/>
    <s v="(en blanco)"/>
    <s v="99 - MULTIPROVINCIAL"/>
    <n v="60000"/>
    <n v="60000"/>
    <n v="481.45"/>
  </r>
  <r>
    <s v="2023"/>
    <x v="0"/>
    <x v="0"/>
    <x v="0"/>
    <x v="0"/>
    <s v="2 - Poder Ejecutivo"/>
    <s v="0220 - MINISTERIO DE ECONOMÍA, PLANIFICACIÓN Y DESARROLLO"/>
    <x v="0"/>
    <x v="0"/>
    <s v="1.1.05 - Gestión de la administración general para transversalizar el enfoque de género"/>
    <s v="2.3 - MATERIALES Y SUMINISTROS"/>
    <s v="2.3.7 - COMBUSTIBLES, LUBRICANTES, PRODUCTOS QUÍMICOS Y CONEXOS"/>
    <s v="N"/>
    <s v="00 - N/A"/>
    <s v="10 - FONDO GENERAL"/>
    <s v="(en blanco)"/>
    <s v="99 - MULTIPROVINCIAL"/>
    <n v="60000"/>
    <n v="60000"/>
    <n v="0"/>
  </r>
  <r>
    <s v="2023"/>
    <x v="0"/>
    <x v="0"/>
    <x v="0"/>
    <x v="0"/>
    <s v="2 - Poder Ejecutivo"/>
    <s v="0220 - MINISTERIO DE ECONOMÍA, PLANIFICACIÓN Y DESARROLLO"/>
    <x v="2"/>
    <x v="7"/>
    <s v="4.5.10 - Asistencia social"/>
    <s v="2.1 - REMUNERACIONES Y CONTRIBUCIONES"/>
    <s v="2.1.1 - REMUNERACIONES"/>
    <s v="N"/>
    <s v="00 - N/A"/>
    <s v="10 - FONDO GENERAL"/>
    <s v="(en blanco)"/>
    <s v="99 - MULTIPROVINCIAL"/>
    <n v="162971440"/>
    <n v="162971440"/>
    <n v="24956099.619999997"/>
  </r>
  <r>
    <s v="2023"/>
    <x v="0"/>
    <x v="0"/>
    <x v="0"/>
    <x v="0"/>
    <s v="2 - Poder Ejecutivo"/>
    <s v="0220 - MINISTERIO DE ECONOMÍA, PLANIFICACIÓN Y DESARROLLO"/>
    <x v="2"/>
    <x v="7"/>
    <s v="4.5.10 - Asistencia social"/>
    <s v="2.1 - REMUNERACIONES Y CONTRIBUCIONES"/>
    <s v="2.1.2 - SOBRESUELDOS"/>
    <s v="N"/>
    <s v="00 - N/A"/>
    <s v="10 - FONDO GENERAL"/>
    <s v="(en blanco)"/>
    <s v="99 - MULTIPROVINCIAL"/>
    <n v="16002000"/>
    <n v="16002000"/>
    <n v="660000"/>
  </r>
  <r>
    <s v="2023"/>
    <x v="0"/>
    <x v="0"/>
    <x v="0"/>
    <x v="0"/>
    <s v="2 - Poder Ejecutivo"/>
    <s v="0220 - MINISTERIO DE ECONOMÍA, PLANIFICACIÓN Y DESARROLLO"/>
    <x v="2"/>
    <x v="7"/>
    <s v="4.5.10 - Asistencia social"/>
    <s v="2.1 - REMUNERACIONES Y CONTRIBUCIONES"/>
    <s v="2.1.5 - CONTRIBUCIONES A LA SEGURIDAD SOCIAL"/>
    <s v="N"/>
    <s v="00 - N/A"/>
    <s v="10 - FONDO GENERAL"/>
    <s v="(en blanco)"/>
    <s v="99 - MULTIPROVINCIAL"/>
    <n v="22116847"/>
    <n v="22116847"/>
    <n v="3484135.89"/>
  </r>
  <r>
    <s v="2023"/>
    <x v="0"/>
    <x v="0"/>
    <x v="0"/>
    <x v="0"/>
    <s v="2 - Poder Ejecutivo"/>
    <s v="0220 - MINISTERIO DE ECONOMÍA, PLANIFICACIÓN Y DESARROLLO"/>
    <x v="2"/>
    <x v="7"/>
    <s v="4.5.10 - Asistencia social"/>
    <s v="2.2 - CONTRATACIÓN DE SERVICIOS"/>
    <s v="2.2.1 - SERVICIOS BÁSICOS"/>
    <s v="N"/>
    <s v="00 - N/A"/>
    <s v="10 - FONDO GENERAL"/>
    <s v="(en blanco)"/>
    <s v="99 - MULTIPROVINCIAL"/>
    <n v="22382750"/>
    <n v="22382750"/>
    <n v="4457450.3"/>
  </r>
  <r>
    <s v="2023"/>
    <x v="0"/>
    <x v="0"/>
    <x v="0"/>
    <x v="0"/>
    <s v="2 - Poder Ejecutivo"/>
    <s v="0220 - MINISTERIO DE ECONOMÍA, PLANIFICACIÓN Y DESARROLLO"/>
    <x v="2"/>
    <x v="7"/>
    <s v="4.5.10 - Asistencia social"/>
    <s v="2.2 - CONTRATACIÓN DE SERVICIOS"/>
    <s v="2.2.2 - PUBLICIDAD, IMPRESIÓN Y ENCUADERNACIÓN"/>
    <s v="N"/>
    <s v="00 - N/A"/>
    <s v="10 - FONDO GENERAL"/>
    <s v="(en blanco)"/>
    <s v="99 - MULTIPROVINCIAL"/>
    <n v="700000"/>
    <n v="700000"/>
    <n v="0"/>
  </r>
  <r>
    <s v="2023"/>
    <x v="0"/>
    <x v="0"/>
    <x v="0"/>
    <x v="0"/>
    <s v="2 - Poder Ejecutivo"/>
    <s v="0220 - MINISTERIO DE ECONOMÍA, PLANIFICACIÓN Y DESARROLLO"/>
    <x v="2"/>
    <x v="7"/>
    <s v="4.5.10 - Asistencia social"/>
    <s v="2.2 - CONTRATACIÓN DE SERVICIOS"/>
    <s v="2.2.3 - VIÁTICOS"/>
    <s v="N"/>
    <s v="00 - N/A"/>
    <s v="10 - FONDO GENERAL"/>
    <s v="(en blanco)"/>
    <s v="99 - MULTIPROVINCIAL"/>
    <n v="4200000"/>
    <n v="4200000"/>
    <n v="0"/>
  </r>
  <r>
    <s v="2023"/>
    <x v="0"/>
    <x v="0"/>
    <x v="0"/>
    <x v="0"/>
    <s v="2 - Poder Ejecutivo"/>
    <s v="0220 - MINISTERIO DE ECONOMÍA, PLANIFICACIÓN Y DESARROLLO"/>
    <x v="2"/>
    <x v="7"/>
    <s v="4.5.10 - Asistencia social"/>
    <s v="2.2 - CONTRATACIÓN DE SERVICIOS"/>
    <s v="2.2.4 - TRANSPORTE Y ALMACENAJE"/>
    <s v="N"/>
    <s v="00 - N/A"/>
    <s v="10 - FONDO GENERAL"/>
    <s v="(en blanco)"/>
    <s v="99 - MULTIPROVINCIAL"/>
    <n v="2720000"/>
    <n v="2720000"/>
    <n v="0"/>
  </r>
  <r>
    <s v="2023"/>
    <x v="0"/>
    <x v="0"/>
    <x v="0"/>
    <x v="0"/>
    <s v="2 - Poder Ejecutivo"/>
    <s v="0220 - MINISTERIO DE ECONOMÍA, PLANIFICACIÓN Y DESARROLLO"/>
    <x v="2"/>
    <x v="7"/>
    <s v="4.5.10 - Asistencia social"/>
    <s v="2.2 - CONTRATACIÓN DE SERVICIOS"/>
    <s v="2.2.5 - ALQUILERES Y RENTAS"/>
    <s v="N"/>
    <s v="00 - N/A"/>
    <s v="10 - FONDO GENERAL"/>
    <s v="(en blanco)"/>
    <s v="99 - MULTIPROVINCIAL"/>
    <n v="20595526"/>
    <n v="20595526"/>
    <n v="323839.96999999997"/>
  </r>
  <r>
    <s v="2023"/>
    <x v="0"/>
    <x v="0"/>
    <x v="0"/>
    <x v="0"/>
    <s v="2 - Poder Ejecutivo"/>
    <s v="0220 - MINISTERIO DE ECONOMÍA, PLANIFICACIÓN Y DESARROLLO"/>
    <x v="2"/>
    <x v="7"/>
    <s v="4.5.10 - Asistencia social"/>
    <s v="2.2 - CONTRATACIÓN DE SERVICIOS"/>
    <s v="2.2.6 - SEGUROS"/>
    <s v="N"/>
    <s v="00 - N/A"/>
    <s v="10 - FONDO GENERAL"/>
    <s v="(en blanco)"/>
    <s v="99 - MULTIPROVINCIAL"/>
    <n v="13398400"/>
    <n v="13398400"/>
    <n v="2018605.8599999999"/>
  </r>
  <r>
    <s v="2023"/>
    <x v="0"/>
    <x v="0"/>
    <x v="0"/>
    <x v="0"/>
    <s v="2 - Poder Ejecutivo"/>
    <s v="0220 - MINISTERIO DE ECONOMÍA, PLANIFICACIÓN Y DESARROLLO"/>
    <x v="2"/>
    <x v="7"/>
    <s v="4.5.10 - Asistencia social"/>
    <s v="2.2 - CONTRATACIÓN DE SERVICIOS"/>
    <s v="2.2.7 - SERVICIOS DE CONSERVACIÓN, REPARACIONES MENORES E INSTALACIONES TEMPORALES"/>
    <s v="N"/>
    <s v="00 - N/A"/>
    <s v="10 - FONDO GENERAL"/>
    <s v="(en blanco)"/>
    <s v="99 - MULTIPROVINCIAL"/>
    <n v="2156200"/>
    <n v="2156200"/>
    <n v="0"/>
  </r>
  <r>
    <s v="2023"/>
    <x v="0"/>
    <x v="0"/>
    <x v="0"/>
    <x v="0"/>
    <s v="2 - Poder Ejecutivo"/>
    <s v="0220 - MINISTERIO DE ECONOMÍA, PLANIFICACIÓN Y DESARROLLO"/>
    <x v="2"/>
    <x v="7"/>
    <s v="4.5.10 - Asistencia social"/>
    <s v="2.2 - CONTRATACIÓN DE SERVICIOS"/>
    <s v="2.2.8 - OTROS SERVICIOS NO INCLUIDOS EN CONCEPTOS ANTERIORES"/>
    <s v="N"/>
    <s v="00 - N/A"/>
    <s v="10 - FONDO GENERAL"/>
    <s v="(en blanco)"/>
    <s v="99 - MULTIPROVINCIAL"/>
    <n v="2597000"/>
    <n v="2597000"/>
    <n v="227834.18"/>
  </r>
  <r>
    <s v="2023"/>
    <x v="0"/>
    <x v="0"/>
    <x v="0"/>
    <x v="0"/>
    <s v="2 - Poder Ejecutivo"/>
    <s v="0220 - MINISTERIO DE ECONOMÍA, PLANIFICACIÓN Y DESARROLLO"/>
    <x v="2"/>
    <x v="7"/>
    <s v="4.5.10 - Asistencia social"/>
    <s v="2.2 - CONTRATACIÓN DE SERVICIOS"/>
    <s v="2.2.8 - OTROS SERVICIOS NO INCLUIDOS EN CONCEPTOS ANTERIORES"/>
    <s v="N"/>
    <s v="00 - N/A"/>
    <s v="70 - DONACION EXTERNA"/>
    <s v="(en blanco)"/>
    <s v="99 - MULTIPROVINCIAL"/>
    <n v="23118580"/>
    <n v="23118580"/>
    <n v="0"/>
  </r>
  <r>
    <s v="2023"/>
    <x v="0"/>
    <x v="0"/>
    <x v="0"/>
    <x v="0"/>
    <s v="2 - Poder Ejecutivo"/>
    <s v="0220 - MINISTERIO DE ECONOMÍA, PLANIFICACIÓN Y DESARROLLO"/>
    <x v="2"/>
    <x v="7"/>
    <s v="4.5.10 - Asistencia social"/>
    <s v="2.2 - CONTRATACIÓN DE SERVICIOS"/>
    <s v="2.2.9 - OTRAS CONTRATACIONES DE SERVICIOS"/>
    <s v="N"/>
    <s v="00 - N/A"/>
    <s v="10 - FONDO GENERAL"/>
    <s v="(en blanco)"/>
    <s v="99 - MULTIPROVINCIAL"/>
    <n v="2780000"/>
    <n v="2780000"/>
    <n v="109091.53"/>
  </r>
  <r>
    <s v="2023"/>
    <x v="0"/>
    <x v="0"/>
    <x v="0"/>
    <x v="0"/>
    <s v="2 - Poder Ejecutivo"/>
    <s v="0220 - MINISTERIO DE ECONOMÍA, PLANIFICACIÓN Y DESARROLLO"/>
    <x v="2"/>
    <x v="7"/>
    <s v="4.5.10 - Asistencia social"/>
    <s v="2.3 - MATERIALES Y SUMINISTROS"/>
    <s v="2.3.1 - ALIMENTOS Y PRODUCTOS AGROFORESTALES"/>
    <s v="N"/>
    <s v="00 - N/A"/>
    <s v="10 - FONDO GENERAL"/>
    <s v="(en blanco)"/>
    <s v="99 - MULTIPROVINCIAL"/>
    <n v="5385000"/>
    <n v="5385000"/>
    <n v="6580"/>
  </r>
  <r>
    <s v="2023"/>
    <x v="0"/>
    <x v="0"/>
    <x v="0"/>
    <x v="0"/>
    <s v="2 - Poder Ejecutivo"/>
    <s v="0220 - MINISTERIO DE ECONOMÍA, PLANIFICACIÓN Y DESARROLLO"/>
    <x v="2"/>
    <x v="7"/>
    <s v="4.5.10 - Asistencia social"/>
    <s v="2.3 - MATERIALES Y SUMINISTROS"/>
    <s v="2.3.2 - TEXTILES Y VESTUARIOS"/>
    <s v="N"/>
    <s v="00 - N/A"/>
    <s v="10 - FONDO GENERAL"/>
    <s v="(en blanco)"/>
    <s v="99 - MULTIPROVINCIAL"/>
    <n v="308000"/>
    <n v="308000"/>
    <n v="0"/>
  </r>
  <r>
    <s v="2023"/>
    <x v="0"/>
    <x v="0"/>
    <x v="0"/>
    <x v="0"/>
    <s v="2 - Poder Ejecutivo"/>
    <s v="0220 - MINISTERIO DE ECONOMÍA, PLANIFICACIÓN Y DESARROLLO"/>
    <x v="2"/>
    <x v="7"/>
    <s v="4.5.10 - Asistencia social"/>
    <s v="2.3 - MATERIALES Y SUMINISTROS"/>
    <s v="2.3.3 - PAPEL, CARTÓN E IMPRESOS"/>
    <s v="N"/>
    <s v="00 - N/A"/>
    <s v="10 - FONDO GENERAL"/>
    <s v="(en blanco)"/>
    <s v="99 - MULTIPROVINCIAL"/>
    <n v="675000"/>
    <n v="675000"/>
    <n v="0"/>
  </r>
  <r>
    <s v="2023"/>
    <x v="0"/>
    <x v="0"/>
    <x v="0"/>
    <x v="0"/>
    <s v="2 - Poder Ejecutivo"/>
    <s v="0220 - MINISTERIO DE ECONOMÍA, PLANIFICACIÓN Y DESARROLLO"/>
    <x v="2"/>
    <x v="7"/>
    <s v="4.5.10 - Asistencia social"/>
    <s v="2.3 - MATERIALES Y SUMINISTROS"/>
    <s v="2.3.4 - PRODUCTOS FARMACÉUTICOS"/>
    <s v="N"/>
    <s v="00 - N/A"/>
    <s v="10 - FONDO GENERAL"/>
    <s v="(en blanco)"/>
    <s v="99 - MULTIPROVINCIAL"/>
    <n v="50000"/>
    <n v="50000"/>
    <n v="0"/>
  </r>
  <r>
    <s v="2023"/>
    <x v="0"/>
    <x v="0"/>
    <x v="0"/>
    <x v="0"/>
    <s v="2 - Poder Ejecutivo"/>
    <s v="0220 - MINISTERIO DE ECONOMÍA, PLANIFICACIÓN Y DESARROLLO"/>
    <x v="2"/>
    <x v="7"/>
    <s v="4.5.10 - Asistencia social"/>
    <s v="2.3 - MATERIALES Y SUMINISTROS"/>
    <s v="2.3.5 - CUERO, CAUCHO Y PLÁSTICO"/>
    <s v="N"/>
    <s v="00 - N/A"/>
    <s v="10 - FONDO GENERAL"/>
    <s v="(en blanco)"/>
    <s v="99 - MULTIPROVINCIAL"/>
    <n v="385000"/>
    <n v="385000"/>
    <n v="0"/>
  </r>
  <r>
    <s v="2023"/>
    <x v="0"/>
    <x v="0"/>
    <x v="0"/>
    <x v="0"/>
    <s v="2 - Poder Ejecutivo"/>
    <s v="0220 - MINISTERIO DE ECONOMÍA, PLANIFICACIÓN Y DESARROLLO"/>
    <x v="2"/>
    <x v="7"/>
    <s v="4.5.10 - Asistencia social"/>
    <s v="2.3 - MATERIALES Y SUMINISTROS"/>
    <s v="2.3.6 - PRODUCTOS DE MINERALES, METÁLICOS Y NO METÁLICOS"/>
    <s v="N"/>
    <s v="00 - N/A"/>
    <s v="10 - FONDO GENERAL"/>
    <s v="(en blanco)"/>
    <s v="99 - MULTIPROVINCIAL"/>
    <n v="120000"/>
    <n v="120000"/>
    <n v="0"/>
  </r>
  <r>
    <s v="2023"/>
    <x v="0"/>
    <x v="0"/>
    <x v="0"/>
    <x v="0"/>
    <s v="2 - Poder Ejecutivo"/>
    <s v="0220 - MINISTERIO DE ECONOMÍA, PLANIFICACIÓN Y DESARROLLO"/>
    <x v="2"/>
    <x v="7"/>
    <s v="4.5.10 - Asistencia social"/>
    <s v="2.3 - MATERIALES Y SUMINISTROS"/>
    <s v="2.3.7 - COMBUSTIBLES, LUBRICANTES, PRODUCTOS QUÍMICOS Y CONEXOS"/>
    <s v="N"/>
    <s v="00 - N/A"/>
    <s v="10 - FONDO GENERAL"/>
    <s v="(en blanco)"/>
    <s v="99 - MULTIPROVINCIAL"/>
    <n v="7350000"/>
    <n v="7350000"/>
    <n v="1431247"/>
  </r>
  <r>
    <s v="2023"/>
    <x v="0"/>
    <x v="0"/>
    <x v="0"/>
    <x v="0"/>
    <s v="2 - Poder Ejecutivo"/>
    <s v="0220 - MINISTERIO DE ECONOMÍA, PLANIFICACIÓN Y DESARROLLO"/>
    <x v="2"/>
    <x v="7"/>
    <s v="4.5.10 - Asistencia social"/>
    <s v="2.3 - MATERIALES Y SUMINISTROS"/>
    <s v="2.3.9 - PRODUCTOS Y ÚTILES VARIOS"/>
    <s v="N"/>
    <s v="00 - N/A"/>
    <s v="10 - FONDO GENERAL"/>
    <s v="(en blanco)"/>
    <s v="99 - MULTIPROVINCIAL"/>
    <n v="3137024"/>
    <n v="3137024"/>
    <n v="0"/>
  </r>
  <r>
    <s v="2023"/>
    <x v="0"/>
    <x v="0"/>
    <x v="0"/>
    <x v="0"/>
    <s v="2 - Poder Ejecutivo"/>
    <s v="0220 - MINISTERIO DE ECONOMÍA, PLANIFICACIÓN Y DESARROLLO"/>
    <x v="2"/>
    <x v="13"/>
    <s v="4.6.03 - Acciones para una cultura de igualdad de género."/>
    <s v="2.2 - CONTRATACIÓN DE SERVICIOS"/>
    <s v="2.2.8 - OTROS SERVICIOS NO INCLUIDOS EN CONCEPTOS ANTERIORES"/>
    <s v="N"/>
    <s v="00 - N/A"/>
    <s v="10 - FONDO GENERAL"/>
    <s v="(en blanco)"/>
    <s v="99 - MULTIPROVINCIAL"/>
    <n v="100000"/>
    <n v="100000"/>
    <n v="0"/>
  </r>
  <r>
    <s v="2023"/>
    <x v="0"/>
    <x v="0"/>
    <x v="0"/>
    <x v="0"/>
    <s v="2 - Poder Ejecutivo"/>
    <s v="0220 - MINISTERIO DE ECONOMÍA, PLANIFICACIÓN Y DESARROLLO"/>
    <x v="2"/>
    <x v="13"/>
    <s v="4.6.03 - Acciones para una cultura de igualdad de género."/>
    <s v="2.2 - CONTRATACIÓN DE SERVICIOS"/>
    <s v="2.2.9 - OTRAS CONTRATACIONES DE SERVICIOS"/>
    <s v="N"/>
    <s v="00 - N/A"/>
    <s v="10 - FONDO GENERAL"/>
    <s v="(en blanco)"/>
    <s v="99 - MULTIPROVINCIAL"/>
    <n v="50000"/>
    <n v="50000"/>
    <n v="0"/>
  </r>
  <r>
    <s v="2023"/>
    <x v="0"/>
    <x v="0"/>
    <x v="0"/>
    <x v="0"/>
    <s v="2 - Poder Ejecutivo"/>
    <s v="0221 - MINISTERIO DE ADMINISTRACIÓN PÚBLICA"/>
    <x v="0"/>
    <x v="0"/>
    <s v="1.1.02 - Gestión administrativa, financiera, fiscal, económica y planificación"/>
    <s v="2.1 - REMUNERACIONES Y CONTRIBUCIONES"/>
    <s v="2.1.1 - REMUNERACIONES"/>
    <s v="N"/>
    <s v="00 - N/A"/>
    <s v="10 - FONDO GENERAL"/>
    <s v="(en blanco)"/>
    <s v="01 - DISTRITO NACIONAL"/>
    <n v="281881431"/>
    <n v="281881431"/>
    <n v="41711528.520000003"/>
  </r>
  <r>
    <s v="2023"/>
    <x v="0"/>
    <x v="0"/>
    <x v="0"/>
    <x v="0"/>
    <s v="2 - Poder Ejecutivo"/>
    <s v="0221 - MINISTERIO DE ADMINISTRACIÓN PÚBLICA"/>
    <x v="0"/>
    <x v="0"/>
    <s v="1.1.02 - Gestión administrativa, financiera, fiscal, económica y planificación"/>
    <s v="2.1 - REMUNERACIONES Y CONTRIBUCIONES"/>
    <s v="2.1.1 - REMUNERACIONES"/>
    <s v="N"/>
    <s v="00 - N/A"/>
    <s v="10 - FONDO GENERAL"/>
    <s v="(en blanco)"/>
    <s v="99 - MULTIPROVINCIAL"/>
    <n v="101694000"/>
    <n v="100319000"/>
    <n v="13217000"/>
  </r>
  <r>
    <s v="2023"/>
    <x v="0"/>
    <x v="0"/>
    <x v="0"/>
    <x v="0"/>
    <s v="2 - Poder Ejecutivo"/>
    <s v="0221 - MINISTERIO DE ADMINISTRACIÓN PÚBLICA"/>
    <x v="0"/>
    <x v="0"/>
    <s v="1.1.02 - Gestión administrativa, financiera, fiscal, económica y planificación"/>
    <s v="2.1 - REMUNERACIONES Y CONTRIBUCIONES"/>
    <s v="2.1.2 - SOBRESUELDOS"/>
    <s v="N"/>
    <s v="00 - N/A"/>
    <s v="10 - FONDO GENERAL"/>
    <s v="(en blanco)"/>
    <s v="01 - DISTRITO NACIONAL"/>
    <n v="67316000"/>
    <n v="67316000"/>
    <n v="2051000"/>
  </r>
  <r>
    <s v="2023"/>
    <x v="0"/>
    <x v="0"/>
    <x v="0"/>
    <x v="0"/>
    <s v="2 - Poder Ejecutivo"/>
    <s v="0221 - MINISTERIO DE ADMINISTRACIÓN PÚBLICA"/>
    <x v="0"/>
    <x v="0"/>
    <s v="1.1.02 - Gestión administrativa, financiera, fiscal, económica y planificación"/>
    <s v="2.1 - REMUNERACIONES Y CONTRIBUCIONES"/>
    <s v="2.1.2 - SOBRESUELDOS"/>
    <s v="N"/>
    <s v="00 - N/A"/>
    <s v="10 - FONDO GENERAL"/>
    <s v="(en blanco)"/>
    <s v="99 - MULTIPROVINCIAL"/>
    <n v="16038000"/>
    <n v="17413000"/>
    <n v="0"/>
  </r>
  <r>
    <s v="2023"/>
    <x v="0"/>
    <x v="0"/>
    <x v="0"/>
    <x v="0"/>
    <s v="2 - Poder Ejecutivo"/>
    <s v="0221 - MINISTERIO DE ADMINISTRACIÓN PÚBLICA"/>
    <x v="0"/>
    <x v="0"/>
    <s v="1.1.02 - Gestión administrativa, financiera, fiscal, económica y planificación"/>
    <s v="2.1 - REMUNERACIONES Y CONTRIBUCIONES"/>
    <s v="2.1.5 - CONTRIBUCIONES A LA SEGURIDAD SOCIAL"/>
    <s v="N"/>
    <s v="00 - N/A"/>
    <s v="10 - FONDO GENERAL"/>
    <s v="(en blanco)"/>
    <s v="01 - DISTRITO NACIONAL"/>
    <n v="40037777"/>
    <n v="40037777"/>
    <n v="6108062.8700000001"/>
  </r>
  <r>
    <s v="2023"/>
    <x v="0"/>
    <x v="0"/>
    <x v="0"/>
    <x v="0"/>
    <s v="2 - Poder Ejecutivo"/>
    <s v="0221 - MINISTERIO DE ADMINISTRACIÓN PÚBLICA"/>
    <x v="0"/>
    <x v="0"/>
    <s v="1.1.02 - Gestión administrativa, financiera, fiscal, económica y planificación"/>
    <s v="2.1 - REMUNERACIONES Y CONTRIBUCIONES"/>
    <s v="2.1.5 - CONTRIBUCIONES A LA SEGURIDAD SOCIAL"/>
    <s v="N"/>
    <s v="00 - N/A"/>
    <s v="10 - FONDO GENERAL"/>
    <s v="(en blanco)"/>
    <s v="99 - MULTIPROVINCIAL"/>
    <n v="14349586"/>
    <n v="14349586"/>
    <n v="1921634.3800000001"/>
  </r>
  <r>
    <s v="2023"/>
    <x v="0"/>
    <x v="0"/>
    <x v="0"/>
    <x v="0"/>
    <s v="2 - Poder Ejecutivo"/>
    <s v="0221 - MINISTERIO DE ADMINISTRACIÓN PÚBLICA"/>
    <x v="0"/>
    <x v="0"/>
    <s v="1.1.02 - Gestión administrativa, financiera, fiscal, económica y planificación"/>
    <s v="2.2 - CONTRATACIÓN DE SERVICIOS"/>
    <s v="2.2.1 - SERVICIOS BÁSICOS"/>
    <s v="N"/>
    <s v="00 - N/A"/>
    <s v="10 - FONDO GENERAL"/>
    <s v="(en blanco)"/>
    <s v="01 - DISTRITO NACIONAL"/>
    <n v="18700000"/>
    <n v="18700000"/>
    <n v="1773240.4"/>
  </r>
  <r>
    <s v="2023"/>
    <x v="0"/>
    <x v="0"/>
    <x v="0"/>
    <x v="0"/>
    <s v="2 - Poder Ejecutivo"/>
    <s v="0221 - MINISTERIO DE ADMINISTRACIÓN PÚBLICA"/>
    <x v="0"/>
    <x v="0"/>
    <s v="1.1.02 - Gestión administrativa, financiera, fiscal, económica y planificación"/>
    <s v="2.2 - CONTRATACIÓN DE SERVICIOS"/>
    <s v="2.2.2 - PUBLICIDAD, IMPRESIÓN Y ENCUADERNACIÓN"/>
    <s v="N"/>
    <s v="00 - N/A"/>
    <s v="10 - FONDO GENERAL"/>
    <s v="(en blanco)"/>
    <s v="01 - DISTRITO NACIONAL"/>
    <n v="3600000"/>
    <n v="3600000"/>
    <n v="0"/>
  </r>
  <r>
    <s v="2023"/>
    <x v="0"/>
    <x v="0"/>
    <x v="0"/>
    <x v="0"/>
    <s v="2 - Poder Ejecutivo"/>
    <s v="0221 - MINISTERIO DE ADMINISTRACIÓN PÚBLICA"/>
    <x v="0"/>
    <x v="0"/>
    <s v="1.1.02 - Gestión administrativa, financiera, fiscal, económica y planificación"/>
    <s v="2.2 - CONTRATACIÓN DE SERVICIOS"/>
    <s v="2.2.2 - PUBLICIDAD, IMPRESIÓN Y ENCUADERNACIÓN"/>
    <s v="N"/>
    <s v="00 - N/A"/>
    <s v="10 - FONDO GENERAL"/>
    <s v="(en blanco)"/>
    <s v="99 - MULTIPROVINCIAL"/>
    <n v="1000000"/>
    <n v="1000000"/>
    <n v="0"/>
  </r>
  <r>
    <s v="2023"/>
    <x v="0"/>
    <x v="0"/>
    <x v="0"/>
    <x v="0"/>
    <s v="2 - Poder Ejecutivo"/>
    <s v="0221 - MINISTERIO DE ADMINISTRACIÓN PÚBLICA"/>
    <x v="0"/>
    <x v="0"/>
    <s v="1.1.02 - Gestión administrativa, financiera, fiscal, económica y planificación"/>
    <s v="2.2 - CONTRATACIÓN DE SERVICIOS"/>
    <s v="2.2.3 - VIÁTICOS"/>
    <s v="N"/>
    <s v="00 - N/A"/>
    <s v="10 - FONDO GENERAL"/>
    <s v="(en blanco)"/>
    <s v="01 - DISTRITO NACIONAL"/>
    <n v="2150000"/>
    <n v="2150000"/>
    <n v="64124.959999999999"/>
  </r>
  <r>
    <s v="2023"/>
    <x v="0"/>
    <x v="0"/>
    <x v="0"/>
    <x v="0"/>
    <s v="2 - Poder Ejecutivo"/>
    <s v="0221 - MINISTERIO DE ADMINISTRACIÓN PÚBLICA"/>
    <x v="0"/>
    <x v="0"/>
    <s v="1.1.02 - Gestión administrativa, financiera, fiscal, económica y planificación"/>
    <s v="2.2 - CONTRATACIÓN DE SERVICIOS"/>
    <s v="2.2.3 - VIÁTICOS"/>
    <s v="N"/>
    <s v="00 - N/A"/>
    <s v="10 - FONDO GENERAL"/>
    <s v="(en blanco)"/>
    <s v="99 - MULTIPROVINCIAL"/>
    <n v="1500000"/>
    <n v="1500000"/>
    <n v="0"/>
  </r>
  <r>
    <s v="2023"/>
    <x v="0"/>
    <x v="0"/>
    <x v="0"/>
    <x v="0"/>
    <s v="2 - Poder Ejecutivo"/>
    <s v="0221 - MINISTERIO DE ADMINISTRACIÓN PÚBLICA"/>
    <x v="0"/>
    <x v="0"/>
    <s v="1.1.02 - Gestión administrativa, financiera, fiscal, económica y planificación"/>
    <s v="2.2 - CONTRATACIÓN DE SERVICIOS"/>
    <s v="2.2.4 - TRANSPORTE Y ALMACENAJE"/>
    <s v="N"/>
    <s v="00 - N/A"/>
    <s v="10 - FONDO GENERAL"/>
    <s v="(en blanco)"/>
    <s v="01 - DISTRITO NACIONAL"/>
    <n v="1150000"/>
    <n v="1150000"/>
    <n v="0"/>
  </r>
  <r>
    <s v="2023"/>
    <x v="0"/>
    <x v="0"/>
    <x v="0"/>
    <x v="0"/>
    <s v="2 - Poder Ejecutivo"/>
    <s v="0221 - MINISTERIO DE ADMINISTRACIÓN PÚBLICA"/>
    <x v="0"/>
    <x v="0"/>
    <s v="1.1.02 - Gestión administrativa, financiera, fiscal, económica y planificación"/>
    <s v="2.2 - CONTRATACIÓN DE SERVICIOS"/>
    <s v="2.2.4 - TRANSPORTE Y ALMACENAJE"/>
    <s v="N"/>
    <s v="00 - N/A"/>
    <s v="10 - FONDO GENERAL"/>
    <s v="(en blanco)"/>
    <s v="99 - MULTIPROVINCIAL"/>
    <n v="850000"/>
    <n v="850000"/>
    <n v="0"/>
  </r>
  <r>
    <s v="2023"/>
    <x v="0"/>
    <x v="0"/>
    <x v="0"/>
    <x v="0"/>
    <s v="2 - Poder Ejecutivo"/>
    <s v="0221 - MINISTERIO DE ADMINISTRACIÓN PÚBLICA"/>
    <x v="0"/>
    <x v="0"/>
    <s v="1.1.02 - Gestión administrativa, financiera, fiscal, económica y planificación"/>
    <s v="2.2 - CONTRATACIÓN DE SERVICIOS"/>
    <s v="2.2.5 - ALQUILERES Y RENTAS"/>
    <s v="N"/>
    <s v="00 - N/A"/>
    <s v="10 - FONDO GENERAL"/>
    <s v="(en blanco)"/>
    <s v="01 - DISTRITO NACIONAL"/>
    <n v="7300000"/>
    <n v="7300000"/>
    <n v="85675.319999999992"/>
  </r>
  <r>
    <s v="2023"/>
    <x v="0"/>
    <x v="0"/>
    <x v="0"/>
    <x v="0"/>
    <s v="2 - Poder Ejecutivo"/>
    <s v="0221 - MINISTERIO DE ADMINISTRACIÓN PÚBLICA"/>
    <x v="0"/>
    <x v="0"/>
    <s v="1.1.02 - Gestión administrativa, financiera, fiscal, económica y planificación"/>
    <s v="2.2 - CONTRATACIÓN DE SERVICIOS"/>
    <s v="2.2.5 - ALQUILERES Y RENTAS"/>
    <s v="N"/>
    <s v="00 - N/A"/>
    <s v="10 - FONDO GENERAL"/>
    <s v="(en blanco)"/>
    <s v="99 - MULTIPROVINCIAL"/>
    <n v="500000"/>
    <n v="500000"/>
    <n v="0"/>
  </r>
  <r>
    <s v="2023"/>
    <x v="0"/>
    <x v="0"/>
    <x v="0"/>
    <x v="0"/>
    <s v="2 - Poder Ejecutivo"/>
    <s v="0221 - MINISTERIO DE ADMINISTRACIÓN PÚBLICA"/>
    <x v="0"/>
    <x v="0"/>
    <s v="1.1.02 - Gestión administrativa, financiera, fiscal, económica y planificación"/>
    <s v="2.2 - CONTRATACIÓN DE SERVICIOS"/>
    <s v="2.2.6 - SEGUROS"/>
    <s v="N"/>
    <s v="00 - N/A"/>
    <s v="10 - FONDO GENERAL"/>
    <s v="(en blanco)"/>
    <s v="01 - DISTRITO NACIONAL"/>
    <n v="16000000"/>
    <n v="16000000"/>
    <n v="3119321.2100000004"/>
  </r>
  <r>
    <s v="2023"/>
    <x v="0"/>
    <x v="0"/>
    <x v="0"/>
    <x v="0"/>
    <s v="2 - Poder Ejecutivo"/>
    <s v="0221 - MINISTERIO DE ADMINISTRACIÓN PÚBLICA"/>
    <x v="0"/>
    <x v="0"/>
    <s v="1.1.02 - Gestión administrativa, financiera, fiscal, económica y planificación"/>
    <s v="2.2 - CONTRATACIÓN DE SERVICIOS"/>
    <s v="2.2.7 - SERVICIOS DE CONSERVACIÓN, REPARACIONES MENORES E INSTALACIONES TEMPORALES"/>
    <s v="N"/>
    <s v="00 - N/A"/>
    <s v="10 - FONDO GENERAL"/>
    <s v="(en blanco)"/>
    <s v="01 - DISTRITO NACIONAL"/>
    <n v="7300000"/>
    <n v="8800000"/>
    <n v="764686.51"/>
  </r>
  <r>
    <s v="2023"/>
    <x v="0"/>
    <x v="0"/>
    <x v="0"/>
    <x v="0"/>
    <s v="2 - Poder Ejecutivo"/>
    <s v="0221 - MINISTERIO DE ADMINISTRACIÓN PÚBLICA"/>
    <x v="0"/>
    <x v="0"/>
    <s v="1.1.02 - Gestión administrativa, financiera, fiscal, económica y planificación"/>
    <s v="2.2 - CONTRATACIÓN DE SERVICIOS"/>
    <s v="2.2.8 - OTROS SERVICIOS NO INCLUIDOS EN CONCEPTOS ANTERIORES"/>
    <s v="N"/>
    <s v="00 - N/A"/>
    <s v="10 - FONDO GENERAL"/>
    <s v="(en blanco)"/>
    <s v="01 - DISTRITO NACIONAL"/>
    <n v="26400000"/>
    <n v="15400000"/>
    <n v="708246"/>
  </r>
  <r>
    <s v="2023"/>
    <x v="0"/>
    <x v="0"/>
    <x v="0"/>
    <x v="0"/>
    <s v="2 - Poder Ejecutivo"/>
    <s v="0221 - MINISTERIO DE ADMINISTRACIÓN PÚBLICA"/>
    <x v="0"/>
    <x v="0"/>
    <s v="1.1.02 - Gestión administrativa, financiera, fiscal, económica y planificación"/>
    <s v="2.2 - CONTRATACIÓN DE SERVICIOS"/>
    <s v="2.2.8 - OTROS SERVICIOS NO INCLUIDOS EN CONCEPTOS ANTERIORES"/>
    <s v="N"/>
    <s v="00 - N/A"/>
    <s v="10 - FONDO GENERAL"/>
    <s v="(en blanco)"/>
    <s v="99 - MULTIPROVINCIAL"/>
    <n v="40857509"/>
    <n v="40857509"/>
    <n v="839999.99"/>
  </r>
  <r>
    <s v="2023"/>
    <x v="0"/>
    <x v="0"/>
    <x v="0"/>
    <x v="0"/>
    <s v="2 - Poder Ejecutivo"/>
    <s v="0221 - MINISTERIO DE ADMINISTRACIÓN PÚBLICA"/>
    <x v="0"/>
    <x v="0"/>
    <s v="1.1.02 - Gestión administrativa, financiera, fiscal, económica y planificación"/>
    <s v="2.2 - CONTRATACIÓN DE SERVICIOS"/>
    <s v="2.2.8 - OTROS SERVICIOS NO INCLUIDOS EN CONCEPTOS ANTERIORES"/>
    <s v="N"/>
    <s v="00 - N/A"/>
    <s v="70 - DONACION EXTERNA"/>
    <s v="(en blanco)"/>
    <s v="01 - DISTRITO NACIONAL"/>
    <n v="125000000"/>
    <n v="23279329"/>
    <n v="0"/>
  </r>
  <r>
    <s v="2023"/>
    <x v="0"/>
    <x v="0"/>
    <x v="0"/>
    <x v="0"/>
    <s v="2 - Poder Ejecutivo"/>
    <s v="0221 - MINISTERIO DE ADMINISTRACIÓN PÚBLICA"/>
    <x v="0"/>
    <x v="0"/>
    <s v="1.1.02 - Gestión administrativa, financiera, fiscal, económica y planificación"/>
    <s v="2.2 - CONTRATACIÓN DE SERVICIOS"/>
    <s v="2.2.9 - OTRAS CONTRATACIONES DE SERVICIOS"/>
    <s v="N"/>
    <s v="00 - N/A"/>
    <s v="10 - FONDO GENERAL"/>
    <s v="(en blanco)"/>
    <s v="01 - DISTRITO NACIONAL"/>
    <n v="4100000"/>
    <n v="4100000"/>
    <n v="0"/>
  </r>
  <r>
    <s v="2023"/>
    <x v="0"/>
    <x v="0"/>
    <x v="0"/>
    <x v="0"/>
    <s v="2 - Poder Ejecutivo"/>
    <s v="0221 - MINISTERIO DE ADMINISTRACIÓN PÚBLICA"/>
    <x v="0"/>
    <x v="0"/>
    <s v="1.1.02 - Gestión administrativa, financiera, fiscal, económica y planificación"/>
    <s v="2.3 - MATERIALES Y SUMINISTROS"/>
    <s v="2.3.1 - ALIMENTOS Y PRODUCTOS AGROFORESTALES"/>
    <s v="N"/>
    <s v="00 - N/A"/>
    <s v="10 - FONDO GENERAL"/>
    <s v="(en blanco)"/>
    <s v="01 - DISTRITO NACIONAL"/>
    <n v="1250000"/>
    <n v="1250000"/>
    <n v="63656"/>
  </r>
  <r>
    <s v="2023"/>
    <x v="0"/>
    <x v="0"/>
    <x v="0"/>
    <x v="0"/>
    <s v="2 - Poder Ejecutivo"/>
    <s v="0221 - MINISTERIO DE ADMINISTRACIÓN PÚBLICA"/>
    <x v="0"/>
    <x v="0"/>
    <s v="1.1.02 - Gestión administrativa, financiera, fiscal, económica y planificación"/>
    <s v="2.3 - MATERIALES Y SUMINISTROS"/>
    <s v="2.3.2 - TEXTILES Y VESTUARIOS"/>
    <s v="N"/>
    <s v="00 - N/A"/>
    <s v="10 - FONDO GENERAL"/>
    <s v="(en blanco)"/>
    <s v="01 - DISTRITO NACIONAL"/>
    <n v="600000"/>
    <n v="600000"/>
    <n v="0"/>
  </r>
  <r>
    <s v="2023"/>
    <x v="0"/>
    <x v="0"/>
    <x v="0"/>
    <x v="0"/>
    <s v="2 - Poder Ejecutivo"/>
    <s v="0221 - MINISTERIO DE ADMINISTRACIÓN PÚBLICA"/>
    <x v="0"/>
    <x v="0"/>
    <s v="1.1.02 - Gestión administrativa, financiera, fiscal, económica y planificación"/>
    <s v="2.3 - MATERIALES Y SUMINISTROS"/>
    <s v="2.3.3 - PAPEL, CARTÓN E IMPRESOS"/>
    <s v="N"/>
    <s v="00 - N/A"/>
    <s v="10 - FONDO GENERAL"/>
    <s v="(en blanco)"/>
    <s v="01 - DISTRITO NACIONAL"/>
    <n v="900000"/>
    <n v="900000"/>
    <n v="0"/>
  </r>
  <r>
    <s v="2023"/>
    <x v="0"/>
    <x v="0"/>
    <x v="0"/>
    <x v="0"/>
    <s v="2 - Poder Ejecutivo"/>
    <s v="0221 - MINISTERIO DE ADMINISTRACIÓN PÚBLICA"/>
    <x v="0"/>
    <x v="0"/>
    <s v="1.1.02 - Gestión administrativa, financiera, fiscal, económica y planificación"/>
    <s v="2.3 - MATERIALES Y SUMINISTROS"/>
    <s v="2.3.4 - PRODUCTOS FARMACÉUTICOS"/>
    <s v="N"/>
    <s v="00 - N/A"/>
    <s v="10 - FONDO GENERAL"/>
    <s v="(en blanco)"/>
    <s v="01 - DISTRITO NACIONAL"/>
    <n v="100000"/>
    <n v="100000"/>
    <n v="0"/>
  </r>
  <r>
    <s v="2023"/>
    <x v="0"/>
    <x v="0"/>
    <x v="0"/>
    <x v="0"/>
    <s v="2 - Poder Ejecutivo"/>
    <s v="0221 - MINISTERIO DE ADMINISTRACIÓN PÚBLICA"/>
    <x v="0"/>
    <x v="0"/>
    <s v="1.1.02 - Gestión administrativa, financiera, fiscal, económica y planificación"/>
    <s v="2.3 - MATERIALES Y SUMINISTROS"/>
    <s v="2.3.5 - CUERO, CAUCHO Y PLÁSTICO"/>
    <s v="N"/>
    <s v="00 - N/A"/>
    <s v="10 - FONDO GENERAL"/>
    <s v="(en blanco)"/>
    <s v="01 - DISTRITO NACIONAL"/>
    <n v="750000"/>
    <n v="750000"/>
    <n v="0"/>
  </r>
  <r>
    <s v="2023"/>
    <x v="0"/>
    <x v="0"/>
    <x v="0"/>
    <x v="0"/>
    <s v="2 - Poder Ejecutivo"/>
    <s v="0221 - MINISTERIO DE ADMINISTRACIÓN PÚBLICA"/>
    <x v="0"/>
    <x v="0"/>
    <s v="1.1.02 - Gestión administrativa, financiera, fiscal, económica y planificación"/>
    <s v="2.3 - MATERIALES Y SUMINISTROS"/>
    <s v="2.3.6 - PRODUCTOS DE MINERALES, METÁLICOS Y NO METÁLICOS"/>
    <s v="N"/>
    <s v="00 - N/A"/>
    <s v="10 - FONDO GENERAL"/>
    <s v="(en blanco)"/>
    <s v="01 - DISTRITO NACIONAL"/>
    <n v="300000"/>
    <n v="300000"/>
    <n v="0"/>
  </r>
  <r>
    <s v="2023"/>
    <x v="0"/>
    <x v="0"/>
    <x v="0"/>
    <x v="0"/>
    <s v="2 - Poder Ejecutivo"/>
    <s v="0221 - MINISTERIO DE ADMINISTRACIÓN PÚBLICA"/>
    <x v="0"/>
    <x v="0"/>
    <s v="1.1.02 - Gestión administrativa, financiera, fiscal, económica y planificación"/>
    <s v="2.3 - MATERIALES Y SUMINISTROS"/>
    <s v="2.3.7 - COMBUSTIBLES, LUBRICANTES, PRODUCTOS QUÍMICOS Y CONEXOS"/>
    <s v="N"/>
    <s v="00 - N/A"/>
    <s v="10 - FONDO GENERAL"/>
    <s v="(en blanco)"/>
    <s v="01 - DISTRITO NACIONAL"/>
    <n v="9000000"/>
    <n v="9000000"/>
    <n v="1186000"/>
  </r>
  <r>
    <s v="2023"/>
    <x v="0"/>
    <x v="0"/>
    <x v="0"/>
    <x v="0"/>
    <s v="2 - Poder Ejecutivo"/>
    <s v="0221 - MINISTERIO DE ADMINISTRACIÓN PÚBLICA"/>
    <x v="0"/>
    <x v="0"/>
    <s v="1.1.02 - Gestión administrativa, financiera, fiscal, económica y planificación"/>
    <s v="2.3 - MATERIALES Y SUMINISTROS"/>
    <s v="2.3.9 - PRODUCTOS Y ÚTILES VARIOS"/>
    <s v="N"/>
    <s v="00 - N/A"/>
    <s v="10 - FONDO GENERAL"/>
    <s v="(en blanco)"/>
    <s v="01 - DISTRITO NACIONAL"/>
    <n v="6200000"/>
    <n v="5300000"/>
    <n v="5062.2000000000007"/>
  </r>
  <r>
    <s v="2023"/>
    <x v="0"/>
    <x v="0"/>
    <x v="0"/>
    <x v="0"/>
    <s v="2 - Poder Ejecutivo"/>
    <s v="0221 - MINISTERIO DE ADMINISTRACIÓN PÚBLICA"/>
    <x v="0"/>
    <x v="0"/>
    <s v="1.1.05 - Gestión de la administración general para transversalizar el enfoque de género"/>
    <s v="2.2 - CONTRATACIÓN DE SERVICIOS"/>
    <s v="2.2.8 - OTROS SERVICIOS NO INCLUIDOS EN CONCEPTOS ANTERIORES"/>
    <s v="N"/>
    <s v="00 - N/A"/>
    <s v="10 - FONDO GENERAL"/>
    <s v="(en blanco)"/>
    <s v="99 - MULTIPROVINCIAL"/>
    <n v="700000"/>
    <n v="700000"/>
    <n v="0"/>
  </r>
  <r>
    <s v="2023"/>
    <x v="0"/>
    <x v="0"/>
    <x v="0"/>
    <x v="0"/>
    <s v="2 - Poder Ejecutivo"/>
    <s v="0221 - MINISTERIO DE ADMINISTRACIÓN PÚBLICA"/>
    <x v="3"/>
    <x v="15"/>
    <s v="2.7.01 - Comunicaciones"/>
    <s v="2.1 - REMUNERACIONES Y CONTRIBUCIONES"/>
    <s v="2.1.1 - REMUNERACIONES"/>
    <s v="N"/>
    <s v="00 - N/A"/>
    <s v="10 - FONDO GENERAL"/>
    <s v="(en blanco)"/>
    <s v="01 - DISTRITO NACIONAL"/>
    <n v="327087235"/>
    <n v="327087235"/>
    <n v="45674700"/>
  </r>
  <r>
    <s v="2023"/>
    <x v="0"/>
    <x v="0"/>
    <x v="0"/>
    <x v="0"/>
    <s v="2 - Poder Ejecutivo"/>
    <s v="0221 - MINISTERIO DE ADMINISTRACIÓN PÚBLICA"/>
    <x v="3"/>
    <x v="15"/>
    <s v="2.7.01 - Comunicaciones"/>
    <s v="2.1 - REMUNERACIONES Y CONTRIBUCIONES"/>
    <s v="2.1.1 - REMUNERACIONES"/>
    <s v="N"/>
    <s v="00 - N/A"/>
    <s v="10 - FONDO GENERAL"/>
    <s v="(en blanco)"/>
    <s v="99 - MULTIPROVINCIAL"/>
    <n v="58423132"/>
    <n v="58423132"/>
    <n v="8864300"/>
  </r>
  <r>
    <s v="2023"/>
    <x v="0"/>
    <x v="0"/>
    <x v="0"/>
    <x v="0"/>
    <s v="2 - Poder Ejecutivo"/>
    <s v="0221 - MINISTERIO DE ADMINISTRACIÓN PÚBLICA"/>
    <x v="3"/>
    <x v="15"/>
    <s v="2.7.01 - Comunicaciones"/>
    <s v="2.1 - REMUNERACIONES Y CONTRIBUCIONES"/>
    <s v="2.1.2 - SOBRESUELDOS"/>
    <s v="N"/>
    <s v="00 - N/A"/>
    <s v="10 - FONDO GENERAL"/>
    <s v="(en blanco)"/>
    <s v="01 - DISTRITO NACIONAL"/>
    <n v="66000000"/>
    <n v="66000000"/>
    <n v="0"/>
  </r>
  <r>
    <s v="2023"/>
    <x v="0"/>
    <x v="0"/>
    <x v="0"/>
    <x v="0"/>
    <s v="2 - Poder Ejecutivo"/>
    <s v="0221 - MINISTERIO DE ADMINISTRACIÓN PÚBLICA"/>
    <x v="3"/>
    <x v="15"/>
    <s v="2.7.01 - Comunicaciones"/>
    <s v="2.1 - REMUNERACIONES Y CONTRIBUCIONES"/>
    <s v="2.1.2 - SOBRESUELDOS"/>
    <s v="N"/>
    <s v="00 - N/A"/>
    <s v="10 - FONDO GENERAL"/>
    <s v="(en blanco)"/>
    <s v="99 - MULTIPROVINCIAL"/>
    <n v="12693000"/>
    <n v="12693000"/>
    <n v="1743500"/>
  </r>
  <r>
    <s v="2023"/>
    <x v="0"/>
    <x v="0"/>
    <x v="0"/>
    <x v="0"/>
    <s v="2 - Poder Ejecutivo"/>
    <s v="0221 - MINISTERIO DE ADMINISTRACIÓN PÚBLICA"/>
    <x v="3"/>
    <x v="15"/>
    <s v="2.7.01 - Comunicaciones"/>
    <s v="2.1 - REMUNERACIONES Y CONTRIBUCIONES"/>
    <s v="2.1.5 - CONTRIBUCIONES A LA SEGURIDAD SOCIAL"/>
    <s v="N"/>
    <s v="00 - N/A"/>
    <s v="10 - FONDO GENERAL"/>
    <s v="(en blanco)"/>
    <s v="01 - DISTRITO NACIONAL"/>
    <n v="43525419"/>
    <n v="43525419"/>
    <n v="6851245.6100000022"/>
  </r>
  <r>
    <s v="2023"/>
    <x v="0"/>
    <x v="0"/>
    <x v="0"/>
    <x v="0"/>
    <s v="2 - Poder Ejecutivo"/>
    <s v="0221 - MINISTERIO DE ADMINISTRACIÓN PÚBLICA"/>
    <x v="3"/>
    <x v="15"/>
    <s v="2.7.01 - Comunicaciones"/>
    <s v="2.1 - REMUNERACIONES Y CONTRIBUCIONES"/>
    <s v="2.1.5 - CONTRIBUCIONES A LA SEGURIDAD SOCIAL"/>
    <s v="N"/>
    <s v="00 - N/A"/>
    <s v="10 - FONDO GENERAL"/>
    <s v="(en blanco)"/>
    <s v="99 - MULTIPROVINCIAL"/>
    <n v="5241638"/>
    <n v="5241638"/>
    <n v="1345646.44"/>
  </r>
  <r>
    <s v="2023"/>
    <x v="0"/>
    <x v="0"/>
    <x v="0"/>
    <x v="0"/>
    <s v="2 - Poder Ejecutivo"/>
    <s v="0221 - MINISTERIO DE ADMINISTRACIÓN PÚBLICA"/>
    <x v="3"/>
    <x v="15"/>
    <s v="2.7.01 - Comunicaciones"/>
    <s v="2.2 - CONTRATACIÓN DE SERVICIOS"/>
    <s v="2.2.1 - SERVICIOS BÁSICOS"/>
    <s v="N"/>
    <s v="00 - N/A"/>
    <s v="10 - FONDO GENERAL"/>
    <s v="(en blanco)"/>
    <s v="99 - MULTIPROVINCIAL"/>
    <n v="66180000"/>
    <n v="66180000"/>
    <n v="12801554.760000004"/>
  </r>
  <r>
    <s v="2023"/>
    <x v="0"/>
    <x v="0"/>
    <x v="0"/>
    <x v="0"/>
    <s v="2 - Poder Ejecutivo"/>
    <s v="0221 - MINISTERIO DE ADMINISTRACIÓN PÚBLICA"/>
    <x v="3"/>
    <x v="15"/>
    <s v="2.7.01 - Comunicaciones"/>
    <s v="2.2 - CONTRATACIÓN DE SERVICIOS"/>
    <s v="2.2.2 - PUBLICIDAD, IMPRESIÓN Y ENCUADERNACIÓN"/>
    <s v="N"/>
    <s v="00 - N/A"/>
    <s v="10 - FONDO GENERAL"/>
    <s v="(en blanco)"/>
    <s v="99 - MULTIPROVINCIAL"/>
    <n v="50000"/>
    <n v="50000"/>
    <n v="0"/>
  </r>
  <r>
    <s v="2023"/>
    <x v="0"/>
    <x v="0"/>
    <x v="0"/>
    <x v="0"/>
    <s v="2 - Poder Ejecutivo"/>
    <s v="0221 - MINISTERIO DE ADMINISTRACIÓN PÚBLICA"/>
    <x v="3"/>
    <x v="15"/>
    <s v="2.7.01 - Comunicaciones"/>
    <s v="2.2 - CONTRATACIÓN DE SERVICIOS"/>
    <s v="2.2.5 - ALQUILERES Y RENTAS"/>
    <s v="N"/>
    <s v="00 - N/A"/>
    <s v="10 - FONDO GENERAL"/>
    <s v="(en blanco)"/>
    <s v="99 - MULTIPROVINCIAL"/>
    <n v="125204904"/>
    <n v="121206904"/>
    <n v="0"/>
  </r>
  <r>
    <s v="2023"/>
    <x v="0"/>
    <x v="0"/>
    <x v="0"/>
    <x v="0"/>
    <s v="2 - Poder Ejecutivo"/>
    <s v="0221 - MINISTERIO DE ADMINISTRACIÓN PÚBLICA"/>
    <x v="3"/>
    <x v="15"/>
    <s v="2.7.01 - Comunicaciones"/>
    <s v="2.2 - CONTRATACIÓN DE SERVICIOS"/>
    <s v="2.2.6 - SEGUROS"/>
    <s v="N"/>
    <s v="00 - N/A"/>
    <s v="10 - FONDO GENERAL"/>
    <s v="(en blanco)"/>
    <s v="99 - MULTIPROVINCIAL"/>
    <n v="100000"/>
    <n v="70000"/>
    <n v="0"/>
  </r>
  <r>
    <s v="2023"/>
    <x v="0"/>
    <x v="0"/>
    <x v="0"/>
    <x v="0"/>
    <s v="2 - Poder Ejecutivo"/>
    <s v="0221 - MINISTERIO DE ADMINISTRACIÓN PÚBLICA"/>
    <x v="3"/>
    <x v="15"/>
    <s v="2.7.01 - Comunicaciones"/>
    <s v="2.2 - CONTRATACIÓN DE SERVICIOS"/>
    <s v="2.2.7 - SERVICIOS DE CONSERVACIÓN, REPARACIONES MENORES E INSTALACIONES TEMPORALES"/>
    <s v="N"/>
    <s v="00 - N/A"/>
    <s v="10 - FONDO GENERAL"/>
    <s v="(en blanco)"/>
    <s v="99 - MULTIPROVINCIAL"/>
    <n v="50000"/>
    <n v="850000"/>
    <n v="0"/>
  </r>
  <r>
    <s v="2023"/>
    <x v="0"/>
    <x v="0"/>
    <x v="0"/>
    <x v="0"/>
    <s v="2 - Poder Ejecutivo"/>
    <s v="0221 - MINISTERIO DE ADMINISTRACIÓN PÚBLICA"/>
    <x v="3"/>
    <x v="15"/>
    <s v="2.7.01 - Comunicaciones"/>
    <s v="2.2 - CONTRATACIÓN DE SERVICIOS"/>
    <s v="2.2.8 - OTROS SERVICIOS NO INCLUIDOS EN CONCEPTOS ANTERIORES"/>
    <s v="N"/>
    <s v="00 - N/A"/>
    <s v="10 - FONDO GENERAL"/>
    <s v="(en blanco)"/>
    <s v="99 - MULTIPROVINCIAL"/>
    <n v="150000"/>
    <n v="150000"/>
    <n v="0"/>
  </r>
  <r>
    <s v="2023"/>
    <x v="0"/>
    <x v="0"/>
    <x v="0"/>
    <x v="0"/>
    <s v="2 - Poder Ejecutivo"/>
    <s v="0221 - MINISTERIO DE ADMINISTRACIÓN PÚBLICA"/>
    <x v="3"/>
    <x v="15"/>
    <s v="2.7.01 - Comunicaciones"/>
    <s v="2.2 - CONTRATACIÓN DE SERVICIOS"/>
    <s v="2.2.9 - OTRAS CONTRATACIONES DE SERVICIOS"/>
    <s v="N"/>
    <s v="00 - N/A"/>
    <s v="10 - FONDO GENERAL"/>
    <s v="(en blanco)"/>
    <s v="99 - MULTIPROVINCIAL"/>
    <n v="50000"/>
    <n v="1615000"/>
    <n v="0"/>
  </r>
  <r>
    <s v="2023"/>
    <x v="0"/>
    <x v="0"/>
    <x v="0"/>
    <x v="0"/>
    <s v="2 - Poder Ejecutivo"/>
    <s v="0221 - MINISTERIO DE ADMINISTRACIÓN PÚBLICA"/>
    <x v="3"/>
    <x v="15"/>
    <s v="2.7.01 - Comunicaciones"/>
    <s v="2.3 - MATERIALES Y SUMINISTROS"/>
    <s v="2.3.3 - PAPEL, CARTÓN E IMPRESOS"/>
    <s v="N"/>
    <s v="00 - N/A"/>
    <s v="10 - FONDO GENERAL"/>
    <s v="(en blanco)"/>
    <s v="99 - MULTIPROVINCIAL"/>
    <n v="50000"/>
    <n v="50000"/>
    <n v="0"/>
  </r>
  <r>
    <s v="2023"/>
    <x v="0"/>
    <x v="0"/>
    <x v="0"/>
    <x v="0"/>
    <s v="2 - Poder Ejecutivo"/>
    <s v="0221 - MINISTERIO DE ADMINISTRACIÓN PÚBLICA"/>
    <x v="3"/>
    <x v="15"/>
    <s v="2.7.01 - Comunicaciones"/>
    <s v="2.3 - MATERIALES Y SUMINISTROS"/>
    <s v="2.3.7 - COMBUSTIBLES, LUBRICANTES, PRODUCTOS QUÍMICOS Y CONEXOS"/>
    <s v="N"/>
    <s v="00 - N/A"/>
    <s v="10 - FONDO GENERAL"/>
    <s v="(en blanco)"/>
    <s v="99 - MULTIPROVINCIAL"/>
    <n v="10200000"/>
    <n v="10200000"/>
    <n v="875000"/>
  </r>
  <r>
    <s v="2023"/>
    <x v="0"/>
    <x v="0"/>
    <x v="0"/>
    <x v="0"/>
    <s v="2 - Poder Ejecutivo"/>
    <s v="0221 - MINISTERIO DE ADMINISTRACIÓN PÚBLICA"/>
    <x v="3"/>
    <x v="15"/>
    <s v="2.7.01 - Comunicaciones"/>
    <s v="2.3 - MATERIALES Y SUMINISTROS"/>
    <s v="2.3.9 - PRODUCTOS Y ÚTILES VARIOS"/>
    <s v="N"/>
    <s v="00 - N/A"/>
    <s v="10 - FONDO GENERAL"/>
    <s v="(en blanco)"/>
    <s v="99 - MULTIPROVINCIAL"/>
    <n v="100000"/>
    <n v="1723000"/>
    <n v="0"/>
  </r>
  <r>
    <s v="2023"/>
    <x v="0"/>
    <x v="0"/>
    <x v="0"/>
    <x v="0"/>
    <s v="2 - Poder Ejecutivo"/>
    <s v="0221 - MINISTERIO DE ADMINISTRACIÓN PÚBLICA"/>
    <x v="2"/>
    <x v="9"/>
    <s v="4.4.09 - Enseñanza no atribuible a ningún nivel"/>
    <s v="2.1 - REMUNERACIONES Y CONTRIBUCIONES"/>
    <s v="2.1.1 - REMUNERACIONES"/>
    <s v="N"/>
    <s v="00 - N/A"/>
    <s v="10 - FONDO GENERAL"/>
    <s v="(en blanco)"/>
    <s v="01 - DISTRITO NACIONAL"/>
    <n v="73339950"/>
    <n v="71849353"/>
    <n v="10966676.1"/>
  </r>
  <r>
    <s v="2023"/>
    <x v="0"/>
    <x v="0"/>
    <x v="0"/>
    <x v="0"/>
    <s v="2 - Poder Ejecutivo"/>
    <s v="0221 - MINISTERIO DE ADMINISTRACIÓN PÚBLICA"/>
    <x v="2"/>
    <x v="9"/>
    <s v="4.4.09 - Enseñanza no atribuible a ningún nivel"/>
    <s v="2.1 - REMUNERACIONES Y CONTRIBUCIONES"/>
    <s v="2.1.1 - REMUNERACIONES"/>
    <s v="N"/>
    <s v="00 - N/A"/>
    <s v="10 - FONDO GENERAL"/>
    <s v="(en blanco)"/>
    <s v="99 - MULTIPROVINCIAL"/>
    <n v="42136953"/>
    <n v="45577550"/>
    <n v="4449900"/>
  </r>
  <r>
    <s v="2023"/>
    <x v="0"/>
    <x v="0"/>
    <x v="0"/>
    <x v="0"/>
    <s v="2 - Poder Ejecutivo"/>
    <s v="0221 - MINISTERIO DE ADMINISTRACIÓN PÚBLICA"/>
    <x v="2"/>
    <x v="9"/>
    <s v="4.4.09 - Enseñanza no atribuible a ningún nivel"/>
    <s v="2.1 - REMUNERACIONES Y CONTRIBUCIONES"/>
    <s v="2.1.2 - SOBRESUELDOS"/>
    <s v="N"/>
    <s v="00 - N/A"/>
    <s v="10 - FONDO GENERAL"/>
    <s v="(en blanco)"/>
    <s v="01 - DISTRITO NACIONAL"/>
    <n v="19278300"/>
    <n v="17235246"/>
    <n v="450000"/>
  </r>
  <r>
    <s v="2023"/>
    <x v="0"/>
    <x v="0"/>
    <x v="0"/>
    <x v="0"/>
    <s v="2 - Poder Ejecutivo"/>
    <s v="0221 - MINISTERIO DE ADMINISTRACIÓN PÚBLICA"/>
    <x v="2"/>
    <x v="9"/>
    <s v="4.4.09 - Enseñanza no atribuible a ningún nivel"/>
    <s v="2.1 - REMUNERACIONES Y CONTRIBUCIONES"/>
    <s v="2.1.5 - CONTRIBUCIONES A LA SEGURIDAD SOCIAL"/>
    <s v="N"/>
    <s v="00 - N/A"/>
    <s v="10 - FONDO GENERAL"/>
    <s v="(en blanco)"/>
    <s v="01 - DISTRITO NACIONAL"/>
    <n v="10554043"/>
    <n v="10250168.6"/>
    <n v="1637413.8000000003"/>
  </r>
  <r>
    <s v="2023"/>
    <x v="0"/>
    <x v="0"/>
    <x v="0"/>
    <x v="0"/>
    <s v="2 - Poder Ejecutivo"/>
    <s v="0221 - MINISTERIO DE ADMINISTRACIÓN PÚBLICA"/>
    <x v="2"/>
    <x v="9"/>
    <s v="4.4.09 - Enseñanza no atribuible a ningún nivel"/>
    <s v="2.1 - REMUNERACIONES Y CONTRIBUCIONES"/>
    <s v="2.1.5 - CONTRIBUCIONES A LA SEGURIDAD SOCIAL"/>
    <s v="N"/>
    <s v="00 - N/A"/>
    <s v="10 - FONDO GENERAL"/>
    <s v="(en blanco)"/>
    <s v="99 - MULTIPROVINCIAL"/>
    <n v="6333968"/>
    <n v="6730896.4000000004"/>
    <n v="678303.02"/>
  </r>
  <r>
    <s v="2023"/>
    <x v="0"/>
    <x v="0"/>
    <x v="0"/>
    <x v="0"/>
    <s v="2 - Poder Ejecutivo"/>
    <s v="0221 - MINISTERIO DE ADMINISTRACIÓN PÚBLICA"/>
    <x v="2"/>
    <x v="9"/>
    <s v="4.4.09 - Enseñanza no atribuible a ningún nivel"/>
    <s v="2.2 - CONTRATACIÓN DE SERVICIOS"/>
    <s v="2.2.1 - SERVICIOS BÁSICOS"/>
    <s v="N"/>
    <s v="00 - N/A"/>
    <s v="10 - FONDO GENERAL"/>
    <s v="(en blanco)"/>
    <s v="01 - DISTRITO NACIONAL"/>
    <n v="9711000"/>
    <n v="9711000"/>
    <n v="1445072.1099999999"/>
  </r>
  <r>
    <s v="2023"/>
    <x v="0"/>
    <x v="0"/>
    <x v="0"/>
    <x v="0"/>
    <s v="2 - Poder Ejecutivo"/>
    <s v="0221 - MINISTERIO DE ADMINISTRACIÓN PÚBLICA"/>
    <x v="2"/>
    <x v="9"/>
    <s v="4.4.09 - Enseñanza no atribuible a ningún nivel"/>
    <s v="2.2 - CONTRATACIÓN DE SERVICIOS"/>
    <s v="2.2.2 - PUBLICIDAD, IMPRESIÓN Y ENCUADERNACIÓN"/>
    <s v="N"/>
    <s v="00 - N/A"/>
    <s v="10 - FONDO GENERAL"/>
    <s v="(en blanco)"/>
    <s v="01 - DISTRITO NACIONAL"/>
    <n v="193000"/>
    <n v="193000"/>
    <n v="0"/>
  </r>
  <r>
    <s v="2023"/>
    <x v="0"/>
    <x v="0"/>
    <x v="0"/>
    <x v="0"/>
    <s v="2 - Poder Ejecutivo"/>
    <s v="0221 - MINISTERIO DE ADMINISTRACIÓN PÚBLICA"/>
    <x v="2"/>
    <x v="9"/>
    <s v="4.4.09 - Enseñanza no atribuible a ningún nivel"/>
    <s v="2.2 - CONTRATACIÓN DE SERVICIOS"/>
    <s v="2.2.2 - PUBLICIDAD, IMPRESIÓN Y ENCUADERNACIÓN"/>
    <s v="N"/>
    <s v="00 - N/A"/>
    <s v="10 - FONDO GENERAL"/>
    <s v="(en blanco)"/>
    <s v="99 - MULTIPROVINCIAL"/>
    <n v="450000"/>
    <n v="450000"/>
    <n v="0"/>
  </r>
  <r>
    <s v="2023"/>
    <x v="0"/>
    <x v="0"/>
    <x v="0"/>
    <x v="0"/>
    <s v="2 - Poder Ejecutivo"/>
    <s v="0221 - MINISTERIO DE ADMINISTRACIÓN PÚBLICA"/>
    <x v="2"/>
    <x v="9"/>
    <s v="4.4.09 - Enseñanza no atribuible a ningún nivel"/>
    <s v="2.2 - CONTRATACIÓN DE SERVICIOS"/>
    <s v="2.2.3 - VIÁTICOS"/>
    <s v="N"/>
    <s v="00 - N/A"/>
    <s v="10 - FONDO GENERAL"/>
    <s v="(en blanco)"/>
    <s v="01 - DISTRITO NACIONAL"/>
    <n v="350000"/>
    <n v="350000"/>
    <n v="138150"/>
  </r>
  <r>
    <s v="2023"/>
    <x v="0"/>
    <x v="0"/>
    <x v="0"/>
    <x v="0"/>
    <s v="2 - Poder Ejecutivo"/>
    <s v="0221 - MINISTERIO DE ADMINISTRACIÓN PÚBLICA"/>
    <x v="2"/>
    <x v="9"/>
    <s v="4.4.09 - Enseñanza no atribuible a ningún nivel"/>
    <s v="2.2 - CONTRATACIÓN DE SERVICIOS"/>
    <s v="2.2.3 - VIÁTICOS"/>
    <s v="N"/>
    <s v="00 - N/A"/>
    <s v="10 - FONDO GENERAL"/>
    <s v="(en blanco)"/>
    <s v="99 - MULTIPROVINCIAL"/>
    <n v="1250000"/>
    <n v="1250000"/>
    <n v="0"/>
  </r>
  <r>
    <s v="2023"/>
    <x v="0"/>
    <x v="0"/>
    <x v="0"/>
    <x v="0"/>
    <s v="2 - Poder Ejecutivo"/>
    <s v="0221 - MINISTERIO DE ADMINISTRACIÓN PÚBLICA"/>
    <x v="2"/>
    <x v="9"/>
    <s v="4.4.09 - Enseñanza no atribuible a ningún nivel"/>
    <s v="2.2 - CONTRATACIÓN DE SERVICIOS"/>
    <s v="2.2.4 - TRANSPORTE Y ALMACENAJE"/>
    <s v="N"/>
    <s v="00 - N/A"/>
    <s v="10 - FONDO GENERAL"/>
    <s v="(en blanco)"/>
    <s v="01 - DISTRITO NACIONAL"/>
    <n v="203000"/>
    <n v="203000"/>
    <n v="0"/>
  </r>
  <r>
    <s v="2023"/>
    <x v="0"/>
    <x v="0"/>
    <x v="0"/>
    <x v="0"/>
    <s v="2 - Poder Ejecutivo"/>
    <s v="0221 - MINISTERIO DE ADMINISTRACIÓN PÚBLICA"/>
    <x v="2"/>
    <x v="9"/>
    <s v="4.4.09 - Enseñanza no atribuible a ningún nivel"/>
    <s v="2.2 - CONTRATACIÓN DE SERVICIOS"/>
    <s v="2.2.5 - ALQUILERES Y RENTAS"/>
    <s v="N"/>
    <s v="00 - N/A"/>
    <s v="10 - FONDO GENERAL"/>
    <s v="(en blanco)"/>
    <s v="01 - DISTRITO NACIONAL"/>
    <n v="2475000"/>
    <n v="2475000"/>
    <n v="31270"/>
  </r>
  <r>
    <s v="2023"/>
    <x v="0"/>
    <x v="0"/>
    <x v="0"/>
    <x v="0"/>
    <s v="2 - Poder Ejecutivo"/>
    <s v="0221 - MINISTERIO DE ADMINISTRACIÓN PÚBLICA"/>
    <x v="2"/>
    <x v="9"/>
    <s v="4.4.09 - Enseñanza no atribuible a ningún nivel"/>
    <s v="2.2 - CONTRATACIÓN DE SERVICIOS"/>
    <s v="2.2.6 - SEGUROS"/>
    <s v="N"/>
    <s v="00 - N/A"/>
    <s v="10 - FONDO GENERAL"/>
    <s v="(en blanco)"/>
    <s v="01 - DISTRITO NACIONAL"/>
    <n v="1625000"/>
    <n v="1625000"/>
    <n v="154713.4"/>
  </r>
  <r>
    <s v="2023"/>
    <x v="0"/>
    <x v="0"/>
    <x v="0"/>
    <x v="0"/>
    <s v="2 - Poder Ejecutivo"/>
    <s v="0221 - MINISTERIO DE ADMINISTRACIÓN PÚBLICA"/>
    <x v="2"/>
    <x v="9"/>
    <s v="4.4.09 - Enseñanza no atribuible a ningún nivel"/>
    <s v="2.2 - CONTRATACIÓN DE SERVICIOS"/>
    <s v="2.2.7 - SERVICIOS DE CONSERVACIÓN, REPARACIONES MENORES E INSTALACIONES TEMPORALES"/>
    <s v="N"/>
    <s v="00 - N/A"/>
    <s v="10 - FONDO GENERAL"/>
    <s v="(en blanco)"/>
    <s v="01 - DISTRITO NACIONAL"/>
    <n v="1300000"/>
    <n v="1500000"/>
    <n v="76018"/>
  </r>
  <r>
    <s v="2023"/>
    <x v="0"/>
    <x v="0"/>
    <x v="0"/>
    <x v="0"/>
    <s v="2 - Poder Ejecutivo"/>
    <s v="0221 - MINISTERIO DE ADMINISTRACIÓN PÚBLICA"/>
    <x v="2"/>
    <x v="9"/>
    <s v="4.4.09 - Enseñanza no atribuible a ningún nivel"/>
    <s v="2.2 - CONTRATACIÓN DE SERVICIOS"/>
    <s v="2.2.8 - OTROS SERVICIOS NO INCLUIDOS EN CONCEPTOS ANTERIORES"/>
    <s v="N"/>
    <s v="00 - N/A"/>
    <s v="10 - FONDO GENERAL"/>
    <s v="(en blanco)"/>
    <s v="01 - DISTRITO NACIONAL"/>
    <n v="7644000"/>
    <n v="6494000"/>
    <n v="0"/>
  </r>
  <r>
    <s v="2023"/>
    <x v="0"/>
    <x v="0"/>
    <x v="0"/>
    <x v="0"/>
    <s v="2 - Poder Ejecutivo"/>
    <s v="0221 - MINISTERIO DE ADMINISTRACIÓN PÚBLICA"/>
    <x v="2"/>
    <x v="9"/>
    <s v="4.4.09 - Enseñanza no atribuible a ningún nivel"/>
    <s v="2.2 - CONTRATACIÓN DE SERVICIOS"/>
    <s v="2.2.8 - OTROS SERVICIOS NO INCLUIDOS EN CONCEPTOS ANTERIORES"/>
    <s v="N"/>
    <s v="00 - N/A"/>
    <s v="10 - FONDO GENERAL"/>
    <s v="(en blanco)"/>
    <s v="99 - MULTIPROVINCIAL"/>
    <n v="6936880"/>
    <n v="6936880"/>
    <n v="0"/>
  </r>
  <r>
    <s v="2023"/>
    <x v="0"/>
    <x v="0"/>
    <x v="0"/>
    <x v="0"/>
    <s v="2 - Poder Ejecutivo"/>
    <s v="0221 - MINISTERIO DE ADMINISTRACIÓN PÚBLICA"/>
    <x v="2"/>
    <x v="9"/>
    <s v="4.4.09 - Enseñanza no atribuible a ningún nivel"/>
    <s v="2.2 - CONTRATACIÓN DE SERVICIOS"/>
    <s v="2.2.9 - OTRAS CONTRATACIONES DE SERVICIOS"/>
    <s v="N"/>
    <s v="00 - N/A"/>
    <s v="10 - FONDO GENERAL"/>
    <s v="(en blanco)"/>
    <s v="01 - DISTRITO NACIONAL"/>
    <n v="1089000"/>
    <n v="1089000"/>
    <n v="25609.07"/>
  </r>
  <r>
    <s v="2023"/>
    <x v="0"/>
    <x v="0"/>
    <x v="0"/>
    <x v="0"/>
    <s v="2 - Poder Ejecutivo"/>
    <s v="0221 - MINISTERIO DE ADMINISTRACIÓN PÚBLICA"/>
    <x v="2"/>
    <x v="9"/>
    <s v="4.4.09 - Enseñanza no atribuible a ningún nivel"/>
    <s v="2.2 - CONTRATACIÓN DE SERVICIOS"/>
    <s v="2.2.9 - OTRAS CONTRATACIONES DE SERVICIOS"/>
    <s v="N"/>
    <s v="00 - N/A"/>
    <s v="10 - FONDO GENERAL"/>
    <s v="(en blanco)"/>
    <s v="99 - MULTIPROVINCIAL"/>
    <n v="1090000"/>
    <n v="1090000"/>
    <n v="0"/>
  </r>
  <r>
    <s v="2023"/>
    <x v="0"/>
    <x v="0"/>
    <x v="0"/>
    <x v="0"/>
    <s v="2 - Poder Ejecutivo"/>
    <s v="0221 - MINISTERIO DE ADMINISTRACIÓN PÚBLICA"/>
    <x v="2"/>
    <x v="9"/>
    <s v="4.4.09 - Enseñanza no atribuible a ningún nivel"/>
    <s v="2.3 - MATERIALES Y SUMINISTROS"/>
    <s v="2.3.1 - ALIMENTOS Y PRODUCTOS AGROFORESTALES"/>
    <s v="N"/>
    <s v="00 - N/A"/>
    <s v="10 - FONDO GENERAL"/>
    <s v="(en blanco)"/>
    <s v="01 - DISTRITO NACIONAL"/>
    <n v="435001"/>
    <n v="435001"/>
    <n v="54917.2"/>
  </r>
  <r>
    <s v="2023"/>
    <x v="0"/>
    <x v="0"/>
    <x v="0"/>
    <x v="0"/>
    <s v="2 - Poder Ejecutivo"/>
    <s v="0221 - MINISTERIO DE ADMINISTRACIÓN PÚBLICA"/>
    <x v="2"/>
    <x v="9"/>
    <s v="4.4.09 - Enseñanza no atribuible a ningún nivel"/>
    <s v="2.3 - MATERIALES Y SUMINISTROS"/>
    <s v="2.3.2 - TEXTILES Y VESTUARIOS"/>
    <s v="N"/>
    <s v="00 - N/A"/>
    <s v="10 - FONDO GENERAL"/>
    <s v="(en blanco)"/>
    <s v="01 - DISTRITO NACIONAL"/>
    <n v="435000"/>
    <n v="435000"/>
    <n v="0"/>
  </r>
  <r>
    <s v="2023"/>
    <x v="0"/>
    <x v="0"/>
    <x v="0"/>
    <x v="0"/>
    <s v="2 - Poder Ejecutivo"/>
    <s v="0221 - MINISTERIO DE ADMINISTRACIÓN PÚBLICA"/>
    <x v="2"/>
    <x v="9"/>
    <s v="4.4.09 - Enseñanza no atribuible a ningún nivel"/>
    <s v="2.3 - MATERIALES Y SUMINISTROS"/>
    <s v="2.3.3 - PAPEL, CARTÓN E IMPRESOS"/>
    <s v="N"/>
    <s v="00 - N/A"/>
    <s v="10 - FONDO GENERAL"/>
    <s v="(en blanco)"/>
    <s v="01 - DISTRITO NACIONAL"/>
    <n v="350000"/>
    <n v="400000"/>
    <n v="58516.21"/>
  </r>
  <r>
    <s v="2023"/>
    <x v="0"/>
    <x v="0"/>
    <x v="0"/>
    <x v="0"/>
    <s v="2 - Poder Ejecutivo"/>
    <s v="0221 - MINISTERIO DE ADMINISTRACIÓN PÚBLICA"/>
    <x v="2"/>
    <x v="9"/>
    <s v="4.4.09 - Enseñanza no atribuible a ningún nivel"/>
    <s v="2.3 - MATERIALES Y SUMINISTROS"/>
    <s v="2.3.3 - PAPEL, CARTÓN E IMPRESOS"/>
    <s v="N"/>
    <s v="00 - N/A"/>
    <s v="10 - FONDO GENERAL"/>
    <s v="(en blanco)"/>
    <s v="99 - MULTIPROVINCIAL"/>
    <n v="20000"/>
    <n v="20000"/>
    <n v="0"/>
  </r>
  <r>
    <s v="2023"/>
    <x v="0"/>
    <x v="0"/>
    <x v="0"/>
    <x v="0"/>
    <s v="2 - Poder Ejecutivo"/>
    <s v="0221 - MINISTERIO DE ADMINISTRACIÓN PÚBLICA"/>
    <x v="2"/>
    <x v="9"/>
    <s v="4.4.09 - Enseñanza no atribuible a ningún nivel"/>
    <s v="2.3 - MATERIALES Y SUMINISTROS"/>
    <s v="2.3.4 - PRODUCTOS FARMACÉUTICOS"/>
    <s v="N"/>
    <s v="00 - N/A"/>
    <s v="10 - FONDO GENERAL"/>
    <s v="(en blanco)"/>
    <s v="01 - DISTRITO NACIONAL"/>
    <n v="100000"/>
    <n v="100000"/>
    <n v="25088.38"/>
  </r>
  <r>
    <s v="2023"/>
    <x v="0"/>
    <x v="0"/>
    <x v="0"/>
    <x v="0"/>
    <s v="2 - Poder Ejecutivo"/>
    <s v="0221 - MINISTERIO DE ADMINISTRACIÓN PÚBLICA"/>
    <x v="2"/>
    <x v="9"/>
    <s v="4.4.09 - Enseñanza no atribuible a ningún nivel"/>
    <s v="2.3 - MATERIALES Y SUMINISTROS"/>
    <s v="2.3.5 - CUERO, CAUCHO Y PLÁSTICO"/>
    <s v="N"/>
    <s v="00 - N/A"/>
    <s v="10 - FONDO GENERAL"/>
    <s v="(en blanco)"/>
    <s v="01 - DISTRITO NACIONAL"/>
    <n v="150000"/>
    <n v="150000"/>
    <n v="0"/>
  </r>
  <r>
    <s v="2023"/>
    <x v="0"/>
    <x v="0"/>
    <x v="0"/>
    <x v="0"/>
    <s v="2 - Poder Ejecutivo"/>
    <s v="0221 - MINISTERIO DE ADMINISTRACIÓN PÚBLICA"/>
    <x v="2"/>
    <x v="9"/>
    <s v="4.4.09 - Enseñanza no atribuible a ningún nivel"/>
    <s v="2.3 - MATERIALES Y SUMINISTROS"/>
    <s v="2.3.7 - COMBUSTIBLES, LUBRICANTES, PRODUCTOS QUÍMICOS Y CONEXOS"/>
    <s v="N"/>
    <s v="00 - N/A"/>
    <s v="10 - FONDO GENERAL"/>
    <s v="(en blanco)"/>
    <s v="01 - DISTRITO NACIONAL"/>
    <n v="2750000"/>
    <n v="2750000"/>
    <n v="7670.73"/>
  </r>
  <r>
    <s v="2023"/>
    <x v="0"/>
    <x v="0"/>
    <x v="0"/>
    <x v="0"/>
    <s v="2 - Poder Ejecutivo"/>
    <s v="0221 - MINISTERIO DE ADMINISTRACIÓN PÚBLICA"/>
    <x v="2"/>
    <x v="9"/>
    <s v="4.4.09 - Enseñanza no atribuible a ningún nivel"/>
    <s v="2.3 - MATERIALES Y SUMINISTROS"/>
    <s v="2.3.9 - PRODUCTOS Y ÚTILES VARIOS"/>
    <s v="N"/>
    <s v="00 - N/A"/>
    <s v="10 - FONDO GENERAL"/>
    <s v="(en blanco)"/>
    <s v="01 - DISTRITO NACIONAL"/>
    <n v="815000"/>
    <n v="1265000"/>
    <n v="42663.96"/>
  </r>
  <r>
    <s v="2023"/>
    <x v="0"/>
    <x v="0"/>
    <x v="0"/>
    <x v="0"/>
    <s v="2 - Poder Ejecutivo"/>
    <s v="0222 - MINISTERIO DE ENERGIA Y MINAS"/>
    <x v="3"/>
    <x v="19"/>
    <s v="2.4.03 - Combustible"/>
    <s v="2.1 - REMUNERACIONES Y CONTRIBUCIONES"/>
    <s v="2.1.1 - REMUNERACIONES"/>
    <s v="N"/>
    <s v="00 - N/A"/>
    <s v="10 - FONDO GENERAL"/>
    <s v="(en blanco)"/>
    <s v="99 - MULTIPROVINCIAL"/>
    <n v="22332022"/>
    <n v="9400000"/>
    <n v="1370000"/>
  </r>
  <r>
    <s v="2023"/>
    <x v="0"/>
    <x v="0"/>
    <x v="0"/>
    <x v="0"/>
    <s v="2 - Poder Ejecutivo"/>
    <s v="0222 - MINISTERIO DE ENERGIA Y MINAS"/>
    <x v="3"/>
    <x v="19"/>
    <s v="2.4.03 - Combustible"/>
    <s v="2.1 - REMUNERACIONES Y CONTRIBUCIONES"/>
    <s v="2.1.5 - CONTRIBUCIONES A LA SEGURIDAD SOCIAL"/>
    <s v="N"/>
    <s v="00 - N/A"/>
    <s v="10 - FONDO GENERAL"/>
    <s v="(en blanco)"/>
    <s v="99 - MULTIPROVINCIAL"/>
    <n v="1800000"/>
    <n v="1800000"/>
    <n v="179992.84"/>
  </r>
  <r>
    <s v="2023"/>
    <x v="0"/>
    <x v="0"/>
    <x v="0"/>
    <x v="0"/>
    <s v="2 - Poder Ejecutivo"/>
    <s v="0222 - MINISTERIO DE ENERGIA Y MINAS"/>
    <x v="3"/>
    <x v="19"/>
    <s v="2.4.03 - Combustible"/>
    <s v="2.2 - CONTRATACIÓN DE SERVICIOS"/>
    <s v="2.2.3 - VIÁTICOS"/>
    <s v="N"/>
    <s v="00 - N/A"/>
    <s v="10 - FONDO GENERAL"/>
    <s v="(en blanco)"/>
    <s v="99 - MULTIPROVINCIAL"/>
    <n v="103200"/>
    <n v="103200"/>
    <n v="0"/>
  </r>
  <r>
    <s v="2023"/>
    <x v="0"/>
    <x v="0"/>
    <x v="0"/>
    <x v="0"/>
    <s v="2 - Poder Ejecutivo"/>
    <s v="0222 - MINISTERIO DE ENERGIA Y MINAS"/>
    <x v="3"/>
    <x v="19"/>
    <s v="2.4.03 - Combustible"/>
    <s v="2.2 - CONTRATACIÓN DE SERVICIOS"/>
    <s v="2.2.8 - OTROS SERVICIOS NO INCLUIDOS EN CONCEPTOS ANTERIORES"/>
    <s v="N"/>
    <s v="00 - N/A"/>
    <s v="10 - FONDO GENERAL"/>
    <s v="(en blanco)"/>
    <s v="99 - MULTIPROVINCIAL"/>
    <n v="186096800"/>
    <n v="126096800"/>
    <n v="0"/>
  </r>
  <r>
    <s v="2023"/>
    <x v="0"/>
    <x v="0"/>
    <x v="0"/>
    <x v="0"/>
    <s v="2 - Poder Ejecutivo"/>
    <s v="0222 - MINISTERIO DE ENERGIA Y MINAS"/>
    <x v="3"/>
    <x v="19"/>
    <s v="2.4.08 - Energía eléctrica de fuentes nucleares"/>
    <s v="2.2 - CONTRATACIÓN DE SERVICIOS"/>
    <s v="2.2.8 - OTROS SERVICIOS NO INCLUIDOS EN CONCEPTOS ANTERIORES"/>
    <s v="N"/>
    <s v="00 - N/A"/>
    <s v="10 - FONDO GENERAL"/>
    <s v="(en blanco)"/>
    <s v="99 - MULTIPROVINCIAL"/>
    <n v="400000"/>
    <n v="0"/>
    <n v="0"/>
  </r>
  <r>
    <s v="2023"/>
    <x v="0"/>
    <x v="0"/>
    <x v="0"/>
    <x v="0"/>
    <s v="2 - Poder Ejecutivo"/>
    <s v="0222 - MINISTERIO DE ENERGIA Y MINAS"/>
    <x v="3"/>
    <x v="19"/>
    <s v="2.4.09 - Conservación, aprovechamiento y explotación racionalizada de fuentes de electricidad"/>
    <s v="2.1 - REMUNERACIONES Y CONTRIBUCIONES"/>
    <s v="2.1.1 - REMUNERACIONES"/>
    <s v="N"/>
    <s v="00 - N/A"/>
    <s v="10 - FONDO GENERAL"/>
    <s v="(en blanco)"/>
    <s v="99 - MULTIPROVINCIAL"/>
    <n v="725533019"/>
    <n v="744174358"/>
    <n v="107065963.48"/>
  </r>
  <r>
    <s v="2023"/>
    <x v="0"/>
    <x v="0"/>
    <x v="0"/>
    <x v="0"/>
    <s v="2 - Poder Ejecutivo"/>
    <s v="0222 - MINISTERIO DE ENERGIA Y MINAS"/>
    <x v="3"/>
    <x v="19"/>
    <s v="2.4.09 - Conservación, aprovechamiento y explotación racionalizada de fuentes de electricidad"/>
    <s v="2.1 - REMUNERACIONES Y CONTRIBUCIONES"/>
    <s v="2.1.2 - SOBRESUELDOS"/>
    <s v="N"/>
    <s v="00 - N/A"/>
    <s v="10 - FONDO GENERAL"/>
    <s v="(en blanco)"/>
    <s v="99 - MULTIPROVINCIAL"/>
    <n v="201345573"/>
    <n v="231971205"/>
    <n v="6825400"/>
  </r>
  <r>
    <s v="2023"/>
    <x v="0"/>
    <x v="0"/>
    <x v="0"/>
    <x v="0"/>
    <s v="2 - Poder Ejecutivo"/>
    <s v="0222 - MINISTERIO DE ENERGIA Y MINAS"/>
    <x v="3"/>
    <x v="19"/>
    <s v="2.4.09 - Conservación, aprovechamiento y explotación racionalizada de fuentes de electricidad"/>
    <s v="2.1 - REMUNERACIONES Y CONTRIBUCIONES"/>
    <s v="2.1.4 - GRATIFICACIONES Y BONIFICACIONES"/>
    <s v="N"/>
    <s v="00 - N/A"/>
    <s v="10 - FONDO GENERAL"/>
    <s v="(en blanco)"/>
    <s v="99 - MULTIPROVINCIAL"/>
    <n v="5000000"/>
    <n v="8000000"/>
    <n v="0"/>
  </r>
  <r>
    <s v="2023"/>
    <x v="0"/>
    <x v="0"/>
    <x v="0"/>
    <x v="0"/>
    <s v="2 - Poder Ejecutivo"/>
    <s v="0222 - MINISTERIO DE ENERGIA Y MINAS"/>
    <x v="3"/>
    <x v="19"/>
    <s v="2.4.09 - Conservación, aprovechamiento y explotación racionalizada de fuentes de electricidad"/>
    <s v="2.1 - REMUNERACIONES Y CONTRIBUCIONES"/>
    <s v="2.1.5 - CONTRIBUCIONES A LA SEGURIDAD SOCIAL"/>
    <s v="N"/>
    <s v="00 - N/A"/>
    <s v="10 - FONDO GENERAL"/>
    <s v="(en blanco)"/>
    <s v="99 - MULTIPROVINCIAL"/>
    <n v="75597803"/>
    <n v="106906054"/>
    <n v="15655878.430000002"/>
  </r>
  <r>
    <s v="2023"/>
    <x v="0"/>
    <x v="0"/>
    <x v="0"/>
    <x v="0"/>
    <s v="2 - Poder Ejecutivo"/>
    <s v="0222 - MINISTERIO DE ENERGIA Y MINAS"/>
    <x v="3"/>
    <x v="19"/>
    <s v="2.4.09 - Conservación, aprovechamiento y explotación racionalizada de fuentes de electricidad"/>
    <s v="2.2 - CONTRATACIÓN DE SERVICIOS"/>
    <s v="2.2.1 - SERVICIOS BÁSICOS"/>
    <s v="N"/>
    <s v="00 - N/A"/>
    <s v="10 - FONDO GENERAL"/>
    <s v="(en blanco)"/>
    <s v="99 - MULTIPROVINCIAL"/>
    <n v="57500000"/>
    <n v="57500000"/>
    <n v="1347591.16"/>
  </r>
  <r>
    <s v="2023"/>
    <x v="0"/>
    <x v="0"/>
    <x v="0"/>
    <x v="0"/>
    <s v="2 - Poder Ejecutivo"/>
    <s v="0222 - MINISTERIO DE ENERGIA Y MINAS"/>
    <x v="3"/>
    <x v="19"/>
    <s v="2.4.09 - Conservación, aprovechamiento y explotación racionalizada de fuentes de electricidad"/>
    <s v="2.2 - CONTRATACIÓN DE SERVICIOS"/>
    <s v="2.2.2 - PUBLICIDAD, IMPRESIÓN Y ENCUADERNACIÓN"/>
    <s v="N"/>
    <s v="00 - N/A"/>
    <s v="10 - FONDO GENERAL"/>
    <s v="(en blanco)"/>
    <s v="99 - MULTIPROVINCIAL"/>
    <n v="47368395"/>
    <n v="51842155"/>
    <n v="298111.66000000003"/>
  </r>
  <r>
    <s v="2023"/>
    <x v="0"/>
    <x v="0"/>
    <x v="0"/>
    <x v="0"/>
    <s v="2 - Poder Ejecutivo"/>
    <s v="0222 - MINISTERIO DE ENERGIA Y MINAS"/>
    <x v="3"/>
    <x v="19"/>
    <s v="2.4.09 - Conservación, aprovechamiento y explotación racionalizada de fuentes de electricidad"/>
    <s v="2.2 - CONTRATACIÓN DE SERVICIOS"/>
    <s v="2.2.3 - VIÁTICOS"/>
    <s v="N"/>
    <s v="00 - N/A"/>
    <s v="10 - FONDO GENERAL"/>
    <s v="(en blanco)"/>
    <s v="99 - MULTIPROVINCIAL"/>
    <n v="29896800"/>
    <n v="29896800"/>
    <n v="2963222.96"/>
  </r>
  <r>
    <s v="2023"/>
    <x v="0"/>
    <x v="0"/>
    <x v="0"/>
    <x v="0"/>
    <s v="2 - Poder Ejecutivo"/>
    <s v="0222 - MINISTERIO DE ENERGIA Y MINAS"/>
    <x v="3"/>
    <x v="19"/>
    <s v="2.4.09 - Conservación, aprovechamiento y explotación racionalizada de fuentes de electricidad"/>
    <s v="2.2 - CONTRATACIÓN DE SERVICIOS"/>
    <s v="2.2.4 - TRANSPORTE Y ALMACENAJE"/>
    <s v="N"/>
    <s v="00 - N/A"/>
    <s v="10 - FONDO GENERAL"/>
    <s v="(en blanco)"/>
    <s v="99 - MULTIPROVINCIAL"/>
    <n v="2850000"/>
    <n v="3887000"/>
    <n v="682.11"/>
  </r>
  <r>
    <s v="2023"/>
    <x v="0"/>
    <x v="0"/>
    <x v="0"/>
    <x v="0"/>
    <s v="2 - Poder Ejecutivo"/>
    <s v="0222 - MINISTERIO DE ENERGIA Y MINAS"/>
    <x v="3"/>
    <x v="19"/>
    <s v="2.4.09 - Conservación, aprovechamiento y explotación racionalizada de fuentes de electricidad"/>
    <s v="2.2 - CONTRATACIÓN DE SERVICIOS"/>
    <s v="2.2.5 - ALQUILERES Y RENTAS"/>
    <s v="N"/>
    <s v="00 - N/A"/>
    <s v="10 - FONDO GENERAL"/>
    <s v="(en blanco)"/>
    <s v="99 - MULTIPROVINCIAL"/>
    <n v="41939743"/>
    <n v="34886498"/>
    <n v="0"/>
  </r>
  <r>
    <s v="2023"/>
    <x v="0"/>
    <x v="0"/>
    <x v="0"/>
    <x v="0"/>
    <s v="2 - Poder Ejecutivo"/>
    <s v="0222 - MINISTERIO DE ENERGIA Y MINAS"/>
    <x v="3"/>
    <x v="19"/>
    <s v="2.4.09 - Conservación, aprovechamiento y explotación racionalizada de fuentes de electricidad"/>
    <s v="2.2 - CONTRATACIÓN DE SERVICIOS"/>
    <s v="2.2.5 - ALQUILERES Y RENTAS"/>
    <s v="N"/>
    <s v="00 - N/A"/>
    <s v="20 - FONDOS CON DESTINO ESPECÍFICO"/>
    <s v="(en blanco)"/>
    <s v="99 - MULTIPROVINCIAL"/>
    <n v="0"/>
    <n v="10000000"/>
    <n v="0"/>
  </r>
  <r>
    <s v="2023"/>
    <x v="0"/>
    <x v="0"/>
    <x v="0"/>
    <x v="0"/>
    <s v="2 - Poder Ejecutivo"/>
    <s v="0222 - MINISTERIO DE ENERGIA Y MINAS"/>
    <x v="3"/>
    <x v="19"/>
    <s v="2.4.09 - Conservación, aprovechamiento y explotación racionalizada de fuentes de electricidad"/>
    <s v="2.2 - CONTRATACIÓN DE SERVICIOS"/>
    <s v="2.2.6 - SEGUROS"/>
    <s v="N"/>
    <s v="00 - N/A"/>
    <s v="10 - FONDO GENERAL"/>
    <s v="(en blanco)"/>
    <s v="99 - MULTIPROVINCIAL"/>
    <n v="30040000"/>
    <n v="30040000"/>
    <n v="14984745.770000001"/>
  </r>
  <r>
    <s v="2023"/>
    <x v="0"/>
    <x v="0"/>
    <x v="0"/>
    <x v="0"/>
    <s v="2 - Poder Ejecutivo"/>
    <s v="0222 - MINISTERIO DE ENERGIA Y MINAS"/>
    <x v="3"/>
    <x v="19"/>
    <s v="2.4.09 - Conservación, aprovechamiento y explotación racionalizada de fuentes de electricidad"/>
    <s v="2.2 - CONTRATACIÓN DE SERVICIOS"/>
    <s v="2.2.7 - SERVICIOS DE CONSERVACIÓN, REPARACIONES MENORES E INSTALACIONES TEMPORALES"/>
    <s v="N"/>
    <s v="00 - N/A"/>
    <s v="10 - FONDO GENERAL"/>
    <s v="(en blanco)"/>
    <s v="99 - MULTIPROVINCIAL"/>
    <n v="17200000"/>
    <n v="19140000"/>
    <n v="1493703"/>
  </r>
  <r>
    <s v="2023"/>
    <x v="0"/>
    <x v="0"/>
    <x v="0"/>
    <x v="0"/>
    <s v="2 - Poder Ejecutivo"/>
    <s v="0222 - MINISTERIO DE ENERGIA Y MINAS"/>
    <x v="3"/>
    <x v="19"/>
    <s v="2.4.09 - Conservación, aprovechamiento y explotación racionalizada de fuentes de electricidad"/>
    <s v="2.2 - CONTRATACIÓN DE SERVICIOS"/>
    <s v="2.2.8 - OTROS SERVICIOS NO INCLUIDOS EN CONCEPTOS ANTERIORES"/>
    <s v="N"/>
    <s v="00 - N/A"/>
    <s v="10 - FONDO GENERAL"/>
    <s v="(en blanco)"/>
    <s v="99 - MULTIPROVINCIAL"/>
    <n v="395557219"/>
    <n v="290250427.57999998"/>
    <n v="61190123.039999999"/>
  </r>
  <r>
    <s v="2023"/>
    <x v="0"/>
    <x v="0"/>
    <x v="0"/>
    <x v="0"/>
    <s v="2 - Poder Ejecutivo"/>
    <s v="0222 - MINISTERIO DE ENERGIA Y MINAS"/>
    <x v="3"/>
    <x v="19"/>
    <s v="2.4.09 - Conservación, aprovechamiento y explotación racionalizada de fuentes de electricidad"/>
    <s v="2.2 - CONTRATACIÓN DE SERVICIOS"/>
    <s v="2.2.9 - OTRAS CONTRATACIONES DE SERVICIOS"/>
    <s v="N"/>
    <s v="00 - N/A"/>
    <s v="10 - FONDO GENERAL"/>
    <s v="(en blanco)"/>
    <s v="99 - MULTIPROVINCIAL"/>
    <n v="17000000"/>
    <n v="45609420"/>
    <n v="511323.5"/>
  </r>
  <r>
    <s v="2023"/>
    <x v="0"/>
    <x v="0"/>
    <x v="0"/>
    <x v="0"/>
    <s v="2 - Poder Ejecutivo"/>
    <s v="0222 - MINISTERIO DE ENERGIA Y MINAS"/>
    <x v="3"/>
    <x v="19"/>
    <s v="2.4.09 - Conservación, aprovechamiento y explotación racionalizada de fuentes de electricidad"/>
    <s v="2.3 - MATERIALES Y SUMINISTROS"/>
    <s v="2.3.1 - ALIMENTOS Y PRODUCTOS AGROFORESTALES"/>
    <s v="N"/>
    <s v="00 - N/A"/>
    <s v="10 - FONDO GENERAL"/>
    <s v="(en blanco)"/>
    <s v="99 - MULTIPROVINCIAL"/>
    <n v="5650000"/>
    <n v="9979258"/>
    <n v="149184.79999999999"/>
  </r>
  <r>
    <s v="2023"/>
    <x v="0"/>
    <x v="0"/>
    <x v="0"/>
    <x v="0"/>
    <s v="2 - Poder Ejecutivo"/>
    <s v="0222 - MINISTERIO DE ENERGIA Y MINAS"/>
    <x v="3"/>
    <x v="19"/>
    <s v="2.4.09 - Conservación, aprovechamiento y explotación racionalizada de fuentes de electricidad"/>
    <s v="2.3 - MATERIALES Y SUMINISTROS"/>
    <s v="2.3.1 - ALIMENTOS Y PRODUCTOS AGROFORESTALES"/>
    <s v="N"/>
    <s v="00 - N/A"/>
    <s v="20 - FONDOS CON DESTINO ESPECÍFICO"/>
    <s v="(en blanco)"/>
    <s v="99 - MULTIPROVINCIAL"/>
    <n v="0"/>
    <n v="2000000"/>
    <n v="0"/>
  </r>
  <r>
    <s v="2023"/>
    <x v="0"/>
    <x v="0"/>
    <x v="0"/>
    <x v="0"/>
    <s v="2 - Poder Ejecutivo"/>
    <s v="0222 - MINISTERIO DE ENERGIA Y MINAS"/>
    <x v="3"/>
    <x v="19"/>
    <s v="2.4.09 - Conservación, aprovechamiento y explotación racionalizada de fuentes de electricidad"/>
    <s v="2.3 - MATERIALES Y SUMINISTROS"/>
    <s v="2.3.2 - TEXTILES Y VESTUARIOS"/>
    <s v="N"/>
    <s v="00 - N/A"/>
    <s v="10 - FONDO GENERAL"/>
    <s v="(en blanco)"/>
    <s v="99 - MULTIPROVINCIAL"/>
    <n v="4580000"/>
    <n v="7012850"/>
    <n v="0"/>
  </r>
  <r>
    <s v="2023"/>
    <x v="0"/>
    <x v="0"/>
    <x v="0"/>
    <x v="0"/>
    <s v="2 - Poder Ejecutivo"/>
    <s v="0222 - MINISTERIO DE ENERGIA Y MINAS"/>
    <x v="3"/>
    <x v="19"/>
    <s v="2.4.09 - Conservación, aprovechamiento y explotación racionalizada de fuentes de electricidad"/>
    <s v="2.3 - MATERIALES Y SUMINISTROS"/>
    <s v="2.3.3 - PAPEL, CARTÓN E IMPRESOS"/>
    <s v="N"/>
    <s v="00 - N/A"/>
    <s v="10 - FONDO GENERAL"/>
    <s v="(en blanco)"/>
    <s v="99 - MULTIPROVINCIAL"/>
    <n v="4200000"/>
    <n v="4274125"/>
    <n v="535338.8600000001"/>
  </r>
  <r>
    <s v="2023"/>
    <x v="0"/>
    <x v="0"/>
    <x v="0"/>
    <x v="0"/>
    <s v="2 - Poder Ejecutivo"/>
    <s v="0222 - MINISTERIO DE ENERGIA Y MINAS"/>
    <x v="3"/>
    <x v="19"/>
    <s v="2.4.09 - Conservación, aprovechamiento y explotación racionalizada de fuentes de electricidad"/>
    <s v="2.3 - MATERIALES Y SUMINISTROS"/>
    <s v="2.3.4 - PRODUCTOS FARMACÉUTICOS"/>
    <s v="N"/>
    <s v="00 - N/A"/>
    <s v="10 - FONDO GENERAL"/>
    <s v="(en blanco)"/>
    <s v="99 - MULTIPROVINCIAL"/>
    <n v="2500000"/>
    <n v="2500000"/>
    <n v="0"/>
  </r>
  <r>
    <s v="2023"/>
    <x v="0"/>
    <x v="0"/>
    <x v="0"/>
    <x v="0"/>
    <s v="2 - Poder Ejecutivo"/>
    <s v="0222 - MINISTERIO DE ENERGIA Y MINAS"/>
    <x v="3"/>
    <x v="19"/>
    <s v="2.4.09 - Conservación, aprovechamiento y explotación racionalizada de fuentes de electricidad"/>
    <s v="2.3 - MATERIALES Y SUMINISTROS"/>
    <s v="2.3.5 - CUERO, CAUCHO Y PLÁSTICO"/>
    <s v="N"/>
    <s v="00 - N/A"/>
    <s v="10 - FONDO GENERAL"/>
    <s v="(en blanco)"/>
    <s v="99 - MULTIPROVINCIAL"/>
    <n v="1000000"/>
    <n v="3676891.62"/>
    <n v="0"/>
  </r>
  <r>
    <s v="2023"/>
    <x v="0"/>
    <x v="0"/>
    <x v="0"/>
    <x v="0"/>
    <s v="2 - Poder Ejecutivo"/>
    <s v="0222 - MINISTERIO DE ENERGIA Y MINAS"/>
    <x v="3"/>
    <x v="19"/>
    <s v="2.4.09 - Conservación, aprovechamiento y explotación racionalizada de fuentes de electricidad"/>
    <s v="2.3 - MATERIALES Y SUMINISTROS"/>
    <s v="2.3.6 - PRODUCTOS DE MINERALES, METÁLICOS Y NO METÁLICOS"/>
    <s v="N"/>
    <s v="00 - N/A"/>
    <s v="10 - FONDO GENERAL"/>
    <s v="(en blanco)"/>
    <s v="99 - MULTIPROVINCIAL"/>
    <n v="17706122"/>
    <n v="38101334"/>
    <n v="1857.32"/>
  </r>
  <r>
    <s v="2023"/>
    <x v="0"/>
    <x v="0"/>
    <x v="0"/>
    <x v="0"/>
    <s v="2 - Poder Ejecutivo"/>
    <s v="0222 - MINISTERIO DE ENERGIA Y MINAS"/>
    <x v="3"/>
    <x v="19"/>
    <s v="2.4.09 - Conservación, aprovechamiento y explotación racionalizada de fuentes de electricidad"/>
    <s v="2.3 - MATERIALES Y SUMINISTROS"/>
    <s v="2.3.6 - PRODUCTOS DE MINERALES, METÁLICOS Y NO METÁLICOS"/>
    <s v="N"/>
    <s v="00 - N/A"/>
    <s v="20 - FONDOS CON DESTINO ESPECÍFICO"/>
    <s v="(en blanco)"/>
    <s v="99 - MULTIPROVINCIAL"/>
    <n v="0"/>
    <n v="55158971.270000003"/>
    <n v="0"/>
  </r>
  <r>
    <s v="2023"/>
    <x v="0"/>
    <x v="0"/>
    <x v="0"/>
    <x v="0"/>
    <s v="2 - Poder Ejecutivo"/>
    <s v="0222 - MINISTERIO DE ENERGIA Y MINAS"/>
    <x v="3"/>
    <x v="19"/>
    <s v="2.4.09 - Conservación, aprovechamiento y explotación racionalizada de fuentes de electricidad"/>
    <s v="2.3 - MATERIALES Y SUMINISTROS"/>
    <s v="2.3.7 - COMBUSTIBLES, LUBRICANTES, PRODUCTOS QUÍMICOS Y CONEXOS"/>
    <s v="N"/>
    <s v="00 - N/A"/>
    <s v="10 - FONDO GENERAL"/>
    <s v="(en blanco)"/>
    <s v="99 - MULTIPROVINCIAL"/>
    <n v="48900000"/>
    <n v="49635928"/>
    <n v="3549882.6799999997"/>
  </r>
  <r>
    <s v="2023"/>
    <x v="0"/>
    <x v="0"/>
    <x v="0"/>
    <x v="0"/>
    <s v="2 - Poder Ejecutivo"/>
    <s v="0222 - MINISTERIO DE ENERGIA Y MINAS"/>
    <x v="3"/>
    <x v="19"/>
    <s v="2.4.09 - Conservación, aprovechamiento y explotación racionalizada de fuentes de electricidad"/>
    <s v="2.3 - MATERIALES Y SUMINISTROS"/>
    <s v="2.3.7 - COMBUSTIBLES, LUBRICANTES, PRODUCTOS QUÍMICOS Y CONEXOS"/>
    <s v="N"/>
    <s v="00 - N/A"/>
    <s v="20 - FONDOS CON DESTINO ESPECÍFICO"/>
    <s v="(en blanco)"/>
    <s v="99 - MULTIPROVINCIAL"/>
    <n v="0"/>
    <n v="410000"/>
    <n v="0"/>
  </r>
  <r>
    <s v="2023"/>
    <x v="0"/>
    <x v="0"/>
    <x v="0"/>
    <x v="0"/>
    <s v="2 - Poder Ejecutivo"/>
    <s v="0222 - MINISTERIO DE ENERGIA Y MINAS"/>
    <x v="3"/>
    <x v="19"/>
    <s v="2.4.09 - Conservación, aprovechamiento y explotación racionalizada de fuentes de electricidad"/>
    <s v="2.3 - MATERIALES Y SUMINISTROS"/>
    <s v="2.3.9 - PRODUCTOS Y ÚTILES VARIOS"/>
    <s v="N"/>
    <s v="00 - N/A"/>
    <s v="10 - FONDO GENERAL"/>
    <s v="(en blanco)"/>
    <s v="99 - MULTIPROVINCIAL"/>
    <n v="48493248"/>
    <n v="75939876"/>
    <n v="795201.82000000007"/>
  </r>
  <r>
    <s v="2023"/>
    <x v="0"/>
    <x v="0"/>
    <x v="0"/>
    <x v="0"/>
    <s v="2 - Poder Ejecutivo"/>
    <s v="0222 - MINISTERIO DE ENERGIA Y MINAS"/>
    <x v="3"/>
    <x v="19"/>
    <s v="2.4.09 - Conservación, aprovechamiento y explotación racionalizada de fuentes de electricidad"/>
    <s v="2.3 - MATERIALES Y SUMINISTROS"/>
    <s v="2.3.9 - PRODUCTOS Y ÚTILES VARIOS"/>
    <s v="N"/>
    <s v="00 - N/A"/>
    <s v="20 - FONDOS CON DESTINO ESPECÍFICO"/>
    <s v="(en blanco)"/>
    <s v="99 - MULTIPROVINCIAL"/>
    <n v="137514187"/>
    <n v="79793799.229999989"/>
    <n v="0"/>
  </r>
  <r>
    <s v="2023"/>
    <x v="0"/>
    <x v="0"/>
    <x v="0"/>
    <x v="0"/>
    <s v="2 - Poder Ejecutivo"/>
    <s v="0222 - MINISTERIO DE ENERGIA Y MINAS"/>
    <x v="3"/>
    <x v="20"/>
    <s v="2.5.01 - Extracción de recursos minerales"/>
    <s v="2.1 - REMUNERACIONES Y CONTRIBUCIONES"/>
    <s v="2.1.1 - REMUNERACIONES"/>
    <s v="N"/>
    <s v="00 - N/A"/>
    <s v="10 - FONDO GENERAL"/>
    <s v="(en blanco)"/>
    <s v="99 - MULTIPROVINCIAL"/>
    <n v="156490853"/>
    <n v="157007294"/>
    <n v="24314876.710000001"/>
  </r>
  <r>
    <s v="2023"/>
    <x v="0"/>
    <x v="0"/>
    <x v="0"/>
    <x v="0"/>
    <s v="2 - Poder Ejecutivo"/>
    <s v="0222 - MINISTERIO DE ENERGIA Y MINAS"/>
    <x v="3"/>
    <x v="20"/>
    <s v="2.5.01 - Extracción de recursos minerales"/>
    <s v="2.1 - REMUNERACIONES Y CONTRIBUCIONES"/>
    <s v="2.1.2 - SOBRESUELDOS"/>
    <s v="N"/>
    <s v="00 - N/A"/>
    <s v="10 - FONDO GENERAL"/>
    <s v="(en blanco)"/>
    <s v="99 - MULTIPROVINCIAL"/>
    <n v="19239179"/>
    <n v="19239179"/>
    <n v="184000"/>
  </r>
  <r>
    <s v="2023"/>
    <x v="0"/>
    <x v="0"/>
    <x v="0"/>
    <x v="0"/>
    <s v="2 - Poder Ejecutivo"/>
    <s v="0222 - MINISTERIO DE ENERGIA Y MINAS"/>
    <x v="3"/>
    <x v="20"/>
    <s v="2.5.01 - Extracción de recursos minerales"/>
    <s v="2.1 - REMUNERACIONES Y CONTRIBUCIONES"/>
    <s v="2.1.5 - CONTRIBUCIONES A LA SEGURIDAD SOCIAL"/>
    <s v="N"/>
    <s v="00 - N/A"/>
    <s v="10 - FONDO GENERAL"/>
    <s v="(en blanco)"/>
    <s v="99 - MULTIPROVINCIAL"/>
    <n v="21287132"/>
    <n v="22127491"/>
    <n v="3632047.3500000006"/>
  </r>
  <r>
    <s v="2023"/>
    <x v="0"/>
    <x v="0"/>
    <x v="0"/>
    <x v="0"/>
    <s v="2 - Poder Ejecutivo"/>
    <s v="0222 - MINISTERIO DE ENERGIA Y MINAS"/>
    <x v="3"/>
    <x v="20"/>
    <s v="2.5.01 - Extracción de recursos minerales"/>
    <s v="2.2 - CONTRATACIÓN DE SERVICIOS"/>
    <s v="2.2.1 - SERVICIOS BÁSICOS"/>
    <s v="N"/>
    <s v="00 - N/A"/>
    <s v="10 - FONDO GENERAL"/>
    <s v="(en blanco)"/>
    <s v="99 - MULTIPROVINCIAL"/>
    <n v="4141952"/>
    <n v="4141952"/>
    <n v="567910.31000000006"/>
  </r>
  <r>
    <s v="2023"/>
    <x v="0"/>
    <x v="0"/>
    <x v="0"/>
    <x v="0"/>
    <s v="2 - Poder Ejecutivo"/>
    <s v="0222 - MINISTERIO DE ENERGIA Y MINAS"/>
    <x v="3"/>
    <x v="20"/>
    <s v="2.5.01 - Extracción de recursos minerales"/>
    <s v="2.2 - CONTRATACIÓN DE SERVICIOS"/>
    <s v="2.2.2 - PUBLICIDAD, IMPRESIÓN Y ENCUADERNACIÓN"/>
    <s v="N"/>
    <s v="00 - N/A"/>
    <s v="10 - FONDO GENERAL"/>
    <s v="(en blanco)"/>
    <s v="99 - MULTIPROVINCIAL"/>
    <n v="300000"/>
    <n v="300000"/>
    <n v="0"/>
  </r>
  <r>
    <s v="2023"/>
    <x v="0"/>
    <x v="0"/>
    <x v="0"/>
    <x v="0"/>
    <s v="2 - Poder Ejecutivo"/>
    <s v="0222 - MINISTERIO DE ENERGIA Y MINAS"/>
    <x v="3"/>
    <x v="20"/>
    <s v="2.5.01 - Extracción de recursos minerales"/>
    <s v="2.2 - CONTRATACIÓN DE SERVICIOS"/>
    <s v="2.2.3 - VIÁTICOS"/>
    <s v="N"/>
    <s v="00 - N/A"/>
    <s v="10 - FONDO GENERAL"/>
    <s v="(en blanco)"/>
    <s v="99 - MULTIPROVINCIAL"/>
    <n v="3500000"/>
    <n v="3500000"/>
    <n v="481050"/>
  </r>
  <r>
    <s v="2023"/>
    <x v="0"/>
    <x v="0"/>
    <x v="0"/>
    <x v="0"/>
    <s v="2 - Poder Ejecutivo"/>
    <s v="0222 - MINISTERIO DE ENERGIA Y MINAS"/>
    <x v="3"/>
    <x v="20"/>
    <s v="2.5.01 - Extracción de recursos minerales"/>
    <s v="2.2 - CONTRATACIÓN DE SERVICIOS"/>
    <s v="2.2.3 - VIÁTICOS"/>
    <s v="N"/>
    <s v="00 - N/A"/>
    <s v="20 - FONDOS CON DESTINO ESPECÍFICO"/>
    <s v="(en blanco)"/>
    <s v="99 - MULTIPROVINCIAL"/>
    <n v="876841"/>
    <n v="876841"/>
    <n v="0"/>
  </r>
  <r>
    <s v="2023"/>
    <x v="0"/>
    <x v="0"/>
    <x v="0"/>
    <x v="0"/>
    <s v="2 - Poder Ejecutivo"/>
    <s v="0222 - MINISTERIO DE ENERGIA Y MINAS"/>
    <x v="3"/>
    <x v="20"/>
    <s v="2.5.01 - Extracción de recursos minerales"/>
    <s v="2.2 - CONTRATACIÓN DE SERVICIOS"/>
    <s v="2.2.4 - TRANSPORTE Y ALMACENAJE"/>
    <s v="N"/>
    <s v="00 - N/A"/>
    <s v="10 - FONDO GENERAL"/>
    <s v="(en blanco)"/>
    <s v="99 - MULTIPROVINCIAL"/>
    <n v="210000"/>
    <n v="210000"/>
    <n v="0"/>
  </r>
  <r>
    <s v="2023"/>
    <x v="0"/>
    <x v="0"/>
    <x v="0"/>
    <x v="0"/>
    <s v="2 - Poder Ejecutivo"/>
    <s v="0222 - MINISTERIO DE ENERGIA Y MINAS"/>
    <x v="3"/>
    <x v="20"/>
    <s v="2.5.01 - Extracción de recursos minerales"/>
    <s v="2.2 - CONTRATACIÓN DE SERVICIOS"/>
    <s v="2.2.5 - ALQUILERES Y RENTAS"/>
    <s v="N"/>
    <s v="00 - N/A"/>
    <s v="10 - FONDO GENERAL"/>
    <s v="(en blanco)"/>
    <s v="99 - MULTIPROVINCIAL"/>
    <n v="1100000"/>
    <n v="1100000"/>
    <n v="0"/>
  </r>
  <r>
    <s v="2023"/>
    <x v="0"/>
    <x v="0"/>
    <x v="0"/>
    <x v="0"/>
    <s v="2 - Poder Ejecutivo"/>
    <s v="0222 - MINISTERIO DE ENERGIA Y MINAS"/>
    <x v="3"/>
    <x v="20"/>
    <s v="2.5.01 - Extracción de recursos minerales"/>
    <s v="2.2 - CONTRATACIÓN DE SERVICIOS"/>
    <s v="2.2.6 - SEGUROS"/>
    <s v="N"/>
    <s v="00 - N/A"/>
    <s v="10 - FONDO GENERAL"/>
    <s v="(en blanco)"/>
    <s v="99 - MULTIPROVINCIAL"/>
    <n v="2105000"/>
    <n v="2105000"/>
    <n v="1185199.8700000001"/>
  </r>
  <r>
    <s v="2023"/>
    <x v="0"/>
    <x v="0"/>
    <x v="0"/>
    <x v="0"/>
    <s v="2 - Poder Ejecutivo"/>
    <s v="0222 - MINISTERIO DE ENERGIA Y MINAS"/>
    <x v="3"/>
    <x v="20"/>
    <s v="2.5.01 - Extracción de recursos minerales"/>
    <s v="2.2 - CONTRATACIÓN DE SERVICIOS"/>
    <s v="2.2.7 - SERVICIOS DE CONSERVACIÓN, REPARACIONES MENORES E INSTALACIONES TEMPORALES"/>
    <s v="N"/>
    <s v="00 - N/A"/>
    <s v="10 - FONDO GENERAL"/>
    <s v="(en blanco)"/>
    <s v="99 - MULTIPROVINCIAL"/>
    <n v="1575000"/>
    <n v="1575000"/>
    <n v="0"/>
  </r>
  <r>
    <s v="2023"/>
    <x v="0"/>
    <x v="0"/>
    <x v="0"/>
    <x v="0"/>
    <s v="2 - Poder Ejecutivo"/>
    <s v="0222 - MINISTERIO DE ENERGIA Y MINAS"/>
    <x v="3"/>
    <x v="20"/>
    <s v="2.5.01 - Extracción de recursos minerales"/>
    <s v="2.2 - CONTRATACIÓN DE SERVICIOS"/>
    <s v="2.2.8 - OTROS SERVICIOS NO INCLUIDOS EN CONCEPTOS ANTERIORES"/>
    <s v="N"/>
    <s v="00 - N/A"/>
    <s v="10 - FONDO GENERAL"/>
    <s v="(en blanco)"/>
    <s v="99 - MULTIPROVINCIAL"/>
    <n v="18005588"/>
    <n v="1470000"/>
    <n v="86695"/>
  </r>
  <r>
    <s v="2023"/>
    <x v="0"/>
    <x v="0"/>
    <x v="0"/>
    <x v="0"/>
    <s v="2 - Poder Ejecutivo"/>
    <s v="0222 - MINISTERIO DE ENERGIA Y MINAS"/>
    <x v="3"/>
    <x v="20"/>
    <s v="2.5.01 - Extracción de recursos minerales"/>
    <s v="2.2 - CONTRATACIÓN DE SERVICIOS"/>
    <s v="2.2.9 - OTRAS CONTRATACIONES DE SERVICIOS"/>
    <s v="N"/>
    <s v="00 - N/A"/>
    <s v="10 - FONDO GENERAL"/>
    <s v="(en blanco)"/>
    <s v="99 - MULTIPROVINCIAL"/>
    <n v="5306000"/>
    <n v="5306000"/>
    <n v="0"/>
  </r>
  <r>
    <s v="2023"/>
    <x v="0"/>
    <x v="0"/>
    <x v="0"/>
    <x v="0"/>
    <s v="2 - Poder Ejecutivo"/>
    <s v="0222 - MINISTERIO DE ENERGIA Y MINAS"/>
    <x v="3"/>
    <x v="20"/>
    <s v="2.5.01 - Extracción de recursos minerales"/>
    <s v="2.2 - CONTRATACIÓN DE SERVICIOS"/>
    <s v="2.2.9 - OTRAS CONTRATACIONES DE SERVICIOS"/>
    <s v="N"/>
    <s v="00 - N/A"/>
    <s v="20 - FONDOS CON DESTINO ESPECÍFICO"/>
    <s v="(en blanco)"/>
    <s v="99 - MULTIPROVINCIAL"/>
    <n v="856130"/>
    <n v="856130"/>
    <n v="0"/>
  </r>
  <r>
    <s v="2023"/>
    <x v="0"/>
    <x v="0"/>
    <x v="0"/>
    <x v="0"/>
    <s v="2 - Poder Ejecutivo"/>
    <s v="0222 - MINISTERIO DE ENERGIA Y MINAS"/>
    <x v="3"/>
    <x v="20"/>
    <s v="2.5.01 - Extracción de recursos minerales"/>
    <s v="2.3 - MATERIALES Y SUMINISTROS"/>
    <s v="2.3.1 - ALIMENTOS Y PRODUCTOS AGROFORESTALES"/>
    <s v="N"/>
    <s v="00 - N/A"/>
    <s v="10 - FONDO GENERAL"/>
    <s v="(en blanco)"/>
    <s v="99 - MULTIPROVINCIAL"/>
    <n v="500000"/>
    <n v="500000"/>
    <n v="89677.7"/>
  </r>
  <r>
    <s v="2023"/>
    <x v="0"/>
    <x v="0"/>
    <x v="0"/>
    <x v="0"/>
    <s v="2 - Poder Ejecutivo"/>
    <s v="0222 - MINISTERIO DE ENERGIA Y MINAS"/>
    <x v="3"/>
    <x v="20"/>
    <s v="2.5.01 - Extracción de recursos minerales"/>
    <s v="2.3 - MATERIALES Y SUMINISTROS"/>
    <s v="2.3.2 - TEXTILES Y VESTUARIOS"/>
    <s v="N"/>
    <s v="00 - N/A"/>
    <s v="10 - FONDO GENERAL"/>
    <s v="(en blanco)"/>
    <s v="99 - MULTIPROVINCIAL"/>
    <n v="310000"/>
    <n v="310000"/>
    <n v="0"/>
  </r>
  <r>
    <s v="2023"/>
    <x v="0"/>
    <x v="0"/>
    <x v="0"/>
    <x v="0"/>
    <s v="2 - Poder Ejecutivo"/>
    <s v="0222 - MINISTERIO DE ENERGIA Y MINAS"/>
    <x v="3"/>
    <x v="20"/>
    <s v="2.5.01 - Extracción de recursos minerales"/>
    <s v="2.3 - MATERIALES Y SUMINISTROS"/>
    <s v="2.3.3 - PAPEL, CARTÓN E IMPRESOS"/>
    <s v="N"/>
    <s v="00 - N/A"/>
    <s v="10 - FONDO GENERAL"/>
    <s v="(en blanco)"/>
    <s v="99 - MULTIPROVINCIAL"/>
    <n v="400000"/>
    <n v="400000"/>
    <n v="0"/>
  </r>
  <r>
    <s v="2023"/>
    <x v="0"/>
    <x v="0"/>
    <x v="0"/>
    <x v="0"/>
    <s v="2 - Poder Ejecutivo"/>
    <s v="0222 - MINISTERIO DE ENERGIA Y MINAS"/>
    <x v="3"/>
    <x v="20"/>
    <s v="2.5.01 - Extracción de recursos minerales"/>
    <s v="2.3 - MATERIALES Y SUMINISTROS"/>
    <s v="2.3.4 - PRODUCTOS FARMACÉUTICOS"/>
    <s v="N"/>
    <s v="00 - N/A"/>
    <s v="10 - FONDO GENERAL"/>
    <s v="(en blanco)"/>
    <s v="99 - MULTIPROVINCIAL"/>
    <n v="50000"/>
    <n v="50000"/>
    <n v="0"/>
  </r>
  <r>
    <s v="2023"/>
    <x v="0"/>
    <x v="0"/>
    <x v="0"/>
    <x v="0"/>
    <s v="2 - Poder Ejecutivo"/>
    <s v="0222 - MINISTERIO DE ENERGIA Y MINAS"/>
    <x v="3"/>
    <x v="20"/>
    <s v="2.5.01 - Extracción de recursos minerales"/>
    <s v="2.3 - MATERIALES Y SUMINISTROS"/>
    <s v="2.3.5 - CUERO, CAUCHO Y PLÁSTICO"/>
    <s v="N"/>
    <s v="00 - N/A"/>
    <s v="10 - FONDO GENERAL"/>
    <s v="(en blanco)"/>
    <s v="99 - MULTIPROVINCIAL"/>
    <n v="475000"/>
    <n v="475000"/>
    <n v="0"/>
  </r>
  <r>
    <s v="2023"/>
    <x v="0"/>
    <x v="0"/>
    <x v="0"/>
    <x v="0"/>
    <s v="2 - Poder Ejecutivo"/>
    <s v="0222 - MINISTERIO DE ENERGIA Y MINAS"/>
    <x v="3"/>
    <x v="20"/>
    <s v="2.5.01 - Extracción de recursos minerales"/>
    <s v="2.3 - MATERIALES Y SUMINISTROS"/>
    <s v="2.3.6 - PRODUCTOS DE MINERALES, METÁLICOS Y NO METÁLICOS"/>
    <s v="N"/>
    <s v="00 - N/A"/>
    <s v="10 - FONDO GENERAL"/>
    <s v="(en blanco)"/>
    <s v="99 - MULTIPROVINCIAL"/>
    <n v="275000"/>
    <n v="275000"/>
    <n v="0"/>
  </r>
  <r>
    <s v="2023"/>
    <x v="0"/>
    <x v="0"/>
    <x v="0"/>
    <x v="0"/>
    <s v="2 - Poder Ejecutivo"/>
    <s v="0222 - MINISTERIO DE ENERGIA Y MINAS"/>
    <x v="3"/>
    <x v="20"/>
    <s v="2.5.01 - Extracción de recursos minerales"/>
    <s v="2.3 - MATERIALES Y SUMINISTROS"/>
    <s v="2.3.7 - COMBUSTIBLES, LUBRICANTES, PRODUCTOS QUÍMICOS Y CONEXOS"/>
    <s v="N"/>
    <s v="00 - N/A"/>
    <s v="10 - FONDO GENERAL"/>
    <s v="(en blanco)"/>
    <s v="99 - MULTIPROVINCIAL"/>
    <n v="4150000"/>
    <n v="4150000"/>
    <n v="0"/>
  </r>
  <r>
    <s v="2023"/>
    <x v="0"/>
    <x v="0"/>
    <x v="0"/>
    <x v="0"/>
    <s v="2 - Poder Ejecutivo"/>
    <s v="0222 - MINISTERIO DE ENERGIA Y MINAS"/>
    <x v="3"/>
    <x v="20"/>
    <s v="2.5.01 - Extracción de recursos minerales"/>
    <s v="2.3 - MATERIALES Y SUMINISTROS"/>
    <s v="2.3.9 - PRODUCTOS Y ÚTILES VARIOS"/>
    <s v="N"/>
    <s v="00 - N/A"/>
    <s v="10 - FONDO GENERAL"/>
    <s v="(en blanco)"/>
    <s v="99 - MULTIPROVINCIAL"/>
    <n v="1175000"/>
    <n v="1175000"/>
    <n v="0"/>
  </r>
  <r>
    <s v="2023"/>
    <x v="0"/>
    <x v="0"/>
    <x v="0"/>
    <x v="0"/>
    <s v="2 - Poder Ejecutivo"/>
    <s v="0222 - MINISTERIO DE ENERGIA Y MINAS"/>
    <x v="3"/>
    <x v="20"/>
    <s v="2.5.01 - Extracción de recursos minerales"/>
    <s v="2.3 - MATERIALES Y SUMINISTROS"/>
    <s v="2.3.9 - PRODUCTOS Y ÚTILES VARIOS"/>
    <s v="N"/>
    <s v="00 - N/A"/>
    <s v="20 - FONDOS CON DESTINO ESPECÍFICO"/>
    <s v="(en blanco)"/>
    <s v="99 - MULTIPROVINCIAL"/>
    <n v="200000"/>
    <n v="200000"/>
    <n v="0"/>
  </r>
  <r>
    <s v="2023"/>
    <x v="0"/>
    <x v="0"/>
    <x v="0"/>
    <x v="0"/>
    <s v="2 - Poder Ejecutivo"/>
    <s v="0222 - MINISTERIO DE ENERGIA Y MINAS"/>
    <x v="1"/>
    <x v="18"/>
    <s v="3.1.04 - Protección del suelo contra la erosión y otras formas de degradación física"/>
    <s v="2.2 - CONTRATACIÓN DE SERVICIOS"/>
    <s v="2.2.8 - OTROS SERVICIOS NO INCLUIDOS EN CONCEPTOS ANTERIORES"/>
    <s v="N"/>
    <s v="00 - N/A"/>
    <s v="10 - FONDO GENERAL"/>
    <s v="(en blanco)"/>
    <s v="99 - MULTIPROVINCIAL"/>
    <n v="48164233"/>
    <n v="0"/>
    <n v="0"/>
  </r>
  <r>
    <s v="2023"/>
    <x v="0"/>
    <x v="0"/>
    <x v="0"/>
    <x v="0"/>
    <s v="2 - Poder Ejecutivo"/>
    <s v="0223 - MINISTERIO DE LA VIVIENDA, HABITAT Y EDIFICACIONES (MIVHED)"/>
    <x v="2"/>
    <x v="7"/>
    <s v="4.5.07 - Vivienda social"/>
    <s v="2.1 - REMUNERACIONES Y CONTRIBUCIONES"/>
    <s v="2.1.1 - REMUNERACIONES"/>
    <s v="N"/>
    <s v="00 - N/A"/>
    <s v="10 - FONDO GENERAL"/>
    <s v="(en blanco)"/>
    <s v="99 - MULTIPROVINCIAL"/>
    <n v="1239290923"/>
    <n v="1252167126.48"/>
    <n v="174102912.62"/>
  </r>
  <r>
    <s v="2023"/>
    <x v="0"/>
    <x v="0"/>
    <x v="0"/>
    <x v="0"/>
    <s v="2 - Poder Ejecutivo"/>
    <s v="0223 - MINISTERIO DE LA VIVIENDA, HABITAT Y EDIFICACIONES (MIVHED)"/>
    <x v="2"/>
    <x v="7"/>
    <s v="4.5.07 - Vivienda social"/>
    <s v="2.1 - REMUNERACIONES Y CONTRIBUCIONES"/>
    <s v="2.1.1 - REMUNERACIONES"/>
    <s v="N"/>
    <s v="00 - N/A"/>
    <s v="20 - FONDOS CON DESTINO ESPECÍFICO"/>
    <s v="(en blanco)"/>
    <s v="99 - MULTIPROVINCIAL"/>
    <n v="36600000"/>
    <n v="36600000"/>
    <n v="0"/>
  </r>
  <r>
    <s v="2023"/>
    <x v="0"/>
    <x v="0"/>
    <x v="0"/>
    <x v="0"/>
    <s v="2 - Poder Ejecutivo"/>
    <s v="0223 - MINISTERIO DE LA VIVIENDA, HABITAT Y EDIFICACIONES (MIVHED)"/>
    <x v="2"/>
    <x v="7"/>
    <s v="4.5.07 - Vivienda social"/>
    <s v="2.1 - REMUNERACIONES Y CONTRIBUCIONES"/>
    <s v="2.1.2 - SOBRESUELDOS"/>
    <s v="N"/>
    <s v="00 - N/A"/>
    <s v="10 - FONDO GENERAL"/>
    <s v="(en blanco)"/>
    <s v="99 - MULTIPROVINCIAL"/>
    <n v="159122317"/>
    <n v="159122317"/>
    <n v="10206000"/>
  </r>
  <r>
    <s v="2023"/>
    <x v="0"/>
    <x v="0"/>
    <x v="0"/>
    <x v="0"/>
    <s v="2 - Poder Ejecutivo"/>
    <s v="0223 - MINISTERIO DE LA VIVIENDA, HABITAT Y EDIFICACIONES (MIVHED)"/>
    <x v="2"/>
    <x v="7"/>
    <s v="4.5.07 - Vivienda social"/>
    <s v="2.1 - REMUNERACIONES Y CONTRIBUCIONES"/>
    <s v="2.1.2 - SOBRESUELDOS"/>
    <s v="N"/>
    <s v="00 - N/A"/>
    <s v="20 - FONDOS CON DESTINO ESPECÍFICO"/>
    <s v="(en blanco)"/>
    <s v="99 - MULTIPROVINCIAL"/>
    <n v="110946317"/>
    <n v="110946317"/>
    <n v="0"/>
  </r>
  <r>
    <s v="2023"/>
    <x v="0"/>
    <x v="0"/>
    <x v="0"/>
    <x v="0"/>
    <s v="2 - Poder Ejecutivo"/>
    <s v="0223 - MINISTERIO DE LA VIVIENDA, HABITAT Y EDIFICACIONES (MIVHED)"/>
    <x v="2"/>
    <x v="7"/>
    <s v="4.5.07 - Vivienda social"/>
    <s v="2.1 - REMUNERACIONES Y CONTRIBUCIONES"/>
    <s v="2.1.3 - DIETAS Y GASTOS DE REPRESENTACIÓN"/>
    <s v="N"/>
    <s v="00 - N/A"/>
    <s v="10 - FONDO GENERAL"/>
    <s v="(en blanco)"/>
    <s v="99 - MULTIPROVINCIAL"/>
    <n v="1321200"/>
    <n v="1321200"/>
    <n v="0"/>
  </r>
  <r>
    <s v="2023"/>
    <x v="0"/>
    <x v="0"/>
    <x v="0"/>
    <x v="0"/>
    <s v="2 - Poder Ejecutivo"/>
    <s v="0223 - MINISTERIO DE LA VIVIENDA, HABITAT Y EDIFICACIONES (MIVHED)"/>
    <x v="2"/>
    <x v="7"/>
    <s v="4.5.07 - Vivienda social"/>
    <s v="2.1 - REMUNERACIONES Y CONTRIBUCIONES"/>
    <s v="2.1.3 - DIETAS Y GASTOS DE REPRESENTACIÓN"/>
    <s v="N"/>
    <s v="00 - N/A"/>
    <s v="20 - FONDOS CON DESTINO ESPECÍFICO"/>
    <s v="(en blanco)"/>
    <s v="99 - MULTIPROVINCIAL"/>
    <n v="500000"/>
    <n v="500000"/>
    <n v="0"/>
  </r>
  <r>
    <s v="2023"/>
    <x v="0"/>
    <x v="0"/>
    <x v="0"/>
    <x v="0"/>
    <s v="2 - Poder Ejecutivo"/>
    <s v="0223 - MINISTERIO DE LA VIVIENDA, HABITAT Y EDIFICACIONES (MIVHED)"/>
    <x v="2"/>
    <x v="7"/>
    <s v="4.5.07 - Vivienda social"/>
    <s v="2.1 - REMUNERACIONES Y CONTRIBUCIONES"/>
    <s v="2.1.5 - CONTRIBUCIONES A LA SEGURIDAD SOCIAL"/>
    <s v="N"/>
    <s v="00 - N/A"/>
    <s v="10 - FONDO GENERAL"/>
    <s v="(en blanco)"/>
    <s v="99 - MULTIPROVINCIAL"/>
    <n v="170362773"/>
    <n v="157486569.51999998"/>
    <n v="26280747.679999996"/>
  </r>
  <r>
    <s v="2023"/>
    <x v="0"/>
    <x v="0"/>
    <x v="0"/>
    <x v="0"/>
    <s v="2 - Poder Ejecutivo"/>
    <s v="0223 - MINISTERIO DE LA VIVIENDA, HABITAT Y EDIFICACIONES (MIVHED)"/>
    <x v="2"/>
    <x v="7"/>
    <s v="4.5.07 - Vivienda social"/>
    <s v="2.1 - REMUNERACIONES Y CONTRIBUCIONES"/>
    <s v="2.1.5 - CONTRIBUCIONES A LA SEGURIDAD SOCIAL"/>
    <s v="N"/>
    <s v="00 - N/A"/>
    <s v="20 - FONDOS CON DESTINO ESPECÍFICO"/>
    <s v="(en blanco)"/>
    <s v="99 - MULTIPROVINCIAL"/>
    <n v="600000"/>
    <n v="600000"/>
    <n v="0"/>
  </r>
  <r>
    <s v="2023"/>
    <x v="0"/>
    <x v="0"/>
    <x v="0"/>
    <x v="0"/>
    <s v="2 - Poder Ejecutivo"/>
    <s v="0223 - MINISTERIO DE LA VIVIENDA, HABITAT Y EDIFICACIONES (MIVHED)"/>
    <x v="2"/>
    <x v="7"/>
    <s v="4.5.07 - Vivienda social"/>
    <s v="2.2 - CONTRATACIÓN DE SERVICIOS"/>
    <s v="2.2.1 - SERVICIOS BÁSICOS"/>
    <s v="N"/>
    <s v="00 - N/A"/>
    <s v="10 - FONDO GENERAL"/>
    <s v="(en blanco)"/>
    <s v="99 - MULTIPROVINCIAL"/>
    <n v="47832200"/>
    <n v="46832200"/>
    <n v="5904300.1599999983"/>
  </r>
  <r>
    <s v="2023"/>
    <x v="0"/>
    <x v="0"/>
    <x v="0"/>
    <x v="0"/>
    <s v="2 - Poder Ejecutivo"/>
    <s v="0223 - MINISTERIO DE LA VIVIENDA, HABITAT Y EDIFICACIONES (MIVHED)"/>
    <x v="2"/>
    <x v="7"/>
    <s v="4.5.07 - Vivienda social"/>
    <s v="2.2 - CONTRATACIÓN DE SERVICIOS"/>
    <s v="2.2.1 - SERVICIOS BÁSICOS"/>
    <s v="N"/>
    <s v="00 - N/A"/>
    <s v="20 - FONDOS CON DESTINO ESPECÍFICO"/>
    <s v="(en blanco)"/>
    <s v="99 - MULTIPROVINCIAL"/>
    <n v="8030000"/>
    <n v="7030000"/>
    <n v="0"/>
  </r>
  <r>
    <s v="2023"/>
    <x v="0"/>
    <x v="0"/>
    <x v="0"/>
    <x v="0"/>
    <s v="2 - Poder Ejecutivo"/>
    <s v="0223 - MINISTERIO DE LA VIVIENDA, HABITAT Y EDIFICACIONES (MIVHED)"/>
    <x v="2"/>
    <x v="7"/>
    <s v="4.5.07 - Vivienda social"/>
    <s v="2.2 - CONTRATACIÓN DE SERVICIOS"/>
    <s v="2.2.2 - PUBLICIDAD, IMPRESIÓN Y ENCUADERNACIÓN"/>
    <s v="N"/>
    <s v="00 - N/A"/>
    <s v="10 - FONDO GENERAL"/>
    <s v="(en blanco)"/>
    <s v="99 - MULTIPROVINCIAL"/>
    <n v="63040817"/>
    <n v="63110000"/>
    <n v="1673670"/>
  </r>
  <r>
    <s v="2023"/>
    <x v="0"/>
    <x v="0"/>
    <x v="0"/>
    <x v="0"/>
    <s v="2 - Poder Ejecutivo"/>
    <s v="0223 - MINISTERIO DE LA VIVIENDA, HABITAT Y EDIFICACIONES (MIVHED)"/>
    <x v="2"/>
    <x v="7"/>
    <s v="4.5.07 - Vivienda social"/>
    <s v="2.2 - CONTRATACIÓN DE SERVICIOS"/>
    <s v="2.2.2 - PUBLICIDAD, IMPRESIÓN Y ENCUADERNACIÓN"/>
    <s v="N"/>
    <s v="00 - N/A"/>
    <s v="20 - FONDOS CON DESTINO ESPECÍFICO"/>
    <s v="(en blanco)"/>
    <s v="99 - MULTIPROVINCIAL"/>
    <n v="24000000"/>
    <n v="37710000"/>
    <n v="0"/>
  </r>
  <r>
    <s v="2023"/>
    <x v="0"/>
    <x v="0"/>
    <x v="0"/>
    <x v="0"/>
    <s v="2 - Poder Ejecutivo"/>
    <s v="0223 - MINISTERIO DE LA VIVIENDA, HABITAT Y EDIFICACIONES (MIVHED)"/>
    <x v="2"/>
    <x v="7"/>
    <s v="4.5.07 - Vivienda social"/>
    <s v="2.2 - CONTRATACIÓN DE SERVICIOS"/>
    <s v="2.2.3 - VIÁTICOS"/>
    <s v="N"/>
    <s v="00 - N/A"/>
    <s v="10 - FONDO GENERAL"/>
    <s v="(en blanco)"/>
    <s v="99 - MULTIPROVINCIAL"/>
    <n v="14797877"/>
    <n v="13683708.93"/>
    <n v="1500187.5"/>
  </r>
  <r>
    <s v="2023"/>
    <x v="0"/>
    <x v="0"/>
    <x v="0"/>
    <x v="0"/>
    <s v="2 - Poder Ejecutivo"/>
    <s v="0223 - MINISTERIO DE LA VIVIENDA, HABITAT Y EDIFICACIONES (MIVHED)"/>
    <x v="2"/>
    <x v="7"/>
    <s v="4.5.07 - Vivienda social"/>
    <s v="2.2 - CONTRATACIÓN DE SERVICIOS"/>
    <s v="2.2.3 - VIÁTICOS"/>
    <s v="N"/>
    <s v="00 - N/A"/>
    <s v="20 - FONDOS CON DESTINO ESPECÍFICO"/>
    <s v="(en blanco)"/>
    <s v="99 - MULTIPROVINCIAL"/>
    <n v="32000000"/>
    <n v="17788694"/>
    <n v="2587505"/>
  </r>
  <r>
    <s v="2023"/>
    <x v="0"/>
    <x v="0"/>
    <x v="0"/>
    <x v="0"/>
    <s v="2 - Poder Ejecutivo"/>
    <s v="0223 - MINISTERIO DE LA VIVIENDA, HABITAT Y EDIFICACIONES (MIVHED)"/>
    <x v="2"/>
    <x v="7"/>
    <s v="4.5.07 - Vivienda social"/>
    <s v="2.2 - CONTRATACIÓN DE SERVICIOS"/>
    <s v="2.2.4 - TRANSPORTE Y ALMACENAJE"/>
    <s v="N"/>
    <s v="00 - N/A"/>
    <s v="10 - FONDO GENERAL"/>
    <s v="(en blanco)"/>
    <s v="99 - MULTIPROVINCIAL"/>
    <n v="600000"/>
    <n v="589100"/>
    <n v="0"/>
  </r>
  <r>
    <s v="2023"/>
    <x v="0"/>
    <x v="0"/>
    <x v="0"/>
    <x v="0"/>
    <s v="2 - Poder Ejecutivo"/>
    <s v="0223 - MINISTERIO DE LA VIVIENDA, HABITAT Y EDIFICACIONES (MIVHED)"/>
    <x v="2"/>
    <x v="7"/>
    <s v="4.5.07 - Vivienda social"/>
    <s v="2.2 - CONTRATACIÓN DE SERVICIOS"/>
    <s v="2.2.4 - TRANSPORTE Y ALMACENAJE"/>
    <s v="N"/>
    <s v="00 - N/A"/>
    <s v="20 - FONDOS CON DESTINO ESPECÍFICO"/>
    <s v="(en blanco)"/>
    <s v="99 - MULTIPROVINCIAL"/>
    <n v="8749200"/>
    <n v="12221980"/>
    <n v="3862937.3"/>
  </r>
  <r>
    <s v="2023"/>
    <x v="0"/>
    <x v="0"/>
    <x v="0"/>
    <x v="0"/>
    <s v="2 - Poder Ejecutivo"/>
    <s v="0223 - MINISTERIO DE LA VIVIENDA, HABITAT Y EDIFICACIONES (MIVHED)"/>
    <x v="2"/>
    <x v="7"/>
    <s v="4.5.07 - Vivienda social"/>
    <s v="2.2 - CONTRATACIÓN DE SERVICIOS"/>
    <s v="2.2.5 - ALQUILERES Y RENTAS"/>
    <s v="N"/>
    <s v="00 - N/A"/>
    <s v="10 - FONDO GENERAL"/>
    <s v="(en blanco)"/>
    <s v="99 - MULTIPROVINCIAL"/>
    <n v="67984064"/>
    <n v="67463304"/>
    <n v="10122655.640000001"/>
  </r>
  <r>
    <s v="2023"/>
    <x v="0"/>
    <x v="0"/>
    <x v="0"/>
    <x v="0"/>
    <s v="2 - Poder Ejecutivo"/>
    <s v="0223 - MINISTERIO DE LA VIVIENDA, HABITAT Y EDIFICACIONES (MIVHED)"/>
    <x v="2"/>
    <x v="7"/>
    <s v="4.5.07 - Vivienda social"/>
    <s v="2.2 - CONTRATACIÓN DE SERVICIOS"/>
    <s v="2.2.5 - ALQUILERES Y RENTAS"/>
    <s v="N"/>
    <s v="00 - N/A"/>
    <s v="20 - FONDOS CON DESTINO ESPECÍFICO"/>
    <s v="(en blanco)"/>
    <s v="99 - MULTIPROVINCIAL"/>
    <n v="58633686"/>
    <n v="67997934"/>
    <n v="177000"/>
  </r>
  <r>
    <s v="2023"/>
    <x v="0"/>
    <x v="0"/>
    <x v="0"/>
    <x v="0"/>
    <s v="2 - Poder Ejecutivo"/>
    <s v="0223 - MINISTERIO DE LA VIVIENDA, HABITAT Y EDIFICACIONES (MIVHED)"/>
    <x v="2"/>
    <x v="7"/>
    <s v="4.5.07 - Vivienda social"/>
    <s v="2.2 - CONTRATACIÓN DE SERVICIOS"/>
    <s v="2.2.6 - SEGUROS"/>
    <s v="N"/>
    <s v="00 - N/A"/>
    <s v="10 - FONDO GENERAL"/>
    <s v="(en blanco)"/>
    <s v="99 - MULTIPROVINCIAL"/>
    <n v="50214068"/>
    <n v="48030359.07"/>
    <n v="5305857.8699999992"/>
  </r>
  <r>
    <s v="2023"/>
    <x v="0"/>
    <x v="0"/>
    <x v="0"/>
    <x v="0"/>
    <s v="2 - Poder Ejecutivo"/>
    <s v="0223 - MINISTERIO DE LA VIVIENDA, HABITAT Y EDIFICACIONES (MIVHED)"/>
    <x v="2"/>
    <x v="7"/>
    <s v="4.5.07 - Vivienda social"/>
    <s v="2.2 - CONTRATACIÓN DE SERVICIOS"/>
    <s v="2.2.6 - SEGUROS"/>
    <s v="N"/>
    <s v="00 - N/A"/>
    <s v="20 - FONDOS CON DESTINO ESPECÍFICO"/>
    <s v="(en blanco)"/>
    <s v="99 - MULTIPROVINCIAL"/>
    <n v="29204124"/>
    <n v="10204124"/>
    <n v="0"/>
  </r>
  <r>
    <s v="2023"/>
    <x v="0"/>
    <x v="0"/>
    <x v="0"/>
    <x v="0"/>
    <s v="2 - Poder Ejecutivo"/>
    <s v="0223 - MINISTERIO DE LA VIVIENDA, HABITAT Y EDIFICACIONES (MIVHED)"/>
    <x v="2"/>
    <x v="7"/>
    <s v="4.5.07 - Vivienda social"/>
    <s v="2.2 - CONTRATACIÓN DE SERVICIOS"/>
    <s v="2.2.7 - SERVICIOS DE CONSERVACIÓN, REPARACIONES MENORES E INSTALACIONES TEMPORALES"/>
    <s v="N"/>
    <s v="00 - N/A"/>
    <s v="10 - FONDO GENERAL"/>
    <s v="(en blanco)"/>
    <s v="99 - MULTIPROVINCIAL"/>
    <n v="13799917"/>
    <n v="15105000"/>
    <n v="1735995.35"/>
  </r>
  <r>
    <s v="2023"/>
    <x v="0"/>
    <x v="0"/>
    <x v="0"/>
    <x v="0"/>
    <s v="2 - Poder Ejecutivo"/>
    <s v="0223 - MINISTERIO DE LA VIVIENDA, HABITAT Y EDIFICACIONES (MIVHED)"/>
    <x v="2"/>
    <x v="7"/>
    <s v="4.5.07 - Vivienda social"/>
    <s v="2.2 - CONTRATACIÓN DE SERVICIOS"/>
    <s v="2.2.7 - SERVICIOS DE CONSERVACIÓN, REPARACIONES MENORES E INSTALACIONES TEMPORALES"/>
    <s v="N"/>
    <s v="00 - N/A"/>
    <s v="20 - FONDOS CON DESTINO ESPECÍFICO"/>
    <s v="(en blanco)"/>
    <s v="99 - MULTIPROVINCIAL"/>
    <n v="12800000"/>
    <n v="7980000"/>
    <n v="218963.12"/>
  </r>
  <r>
    <s v="2023"/>
    <x v="0"/>
    <x v="0"/>
    <x v="0"/>
    <x v="0"/>
    <s v="2 - Poder Ejecutivo"/>
    <s v="0223 - MINISTERIO DE LA VIVIENDA, HABITAT Y EDIFICACIONES (MIVHED)"/>
    <x v="2"/>
    <x v="7"/>
    <s v="4.5.07 - Vivienda social"/>
    <s v="2.2 - CONTRATACIÓN DE SERVICIOS"/>
    <s v="2.2.8 - OTROS SERVICIOS NO INCLUIDOS EN CONCEPTOS ANTERIORES"/>
    <s v="N"/>
    <s v="00 - N/A"/>
    <s v="10 - FONDO GENERAL"/>
    <s v="(en blanco)"/>
    <s v="99 - MULTIPROVINCIAL"/>
    <n v="60407399"/>
    <n v="63456000"/>
    <n v="6535750.9600000009"/>
  </r>
  <r>
    <s v="2023"/>
    <x v="0"/>
    <x v="0"/>
    <x v="0"/>
    <x v="0"/>
    <s v="2 - Poder Ejecutivo"/>
    <s v="0223 - MINISTERIO DE LA VIVIENDA, HABITAT Y EDIFICACIONES (MIVHED)"/>
    <x v="2"/>
    <x v="7"/>
    <s v="4.5.07 - Vivienda social"/>
    <s v="2.2 - CONTRATACIÓN DE SERVICIOS"/>
    <s v="2.2.8 - OTROS SERVICIOS NO INCLUIDOS EN CONCEPTOS ANTERIORES"/>
    <s v="N"/>
    <s v="00 - N/A"/>
    <s v="20 - FONDOS CON DESTINO ESPECÍFICO"/>
    <s v="(en blanco)"/>
    <s v="99 - MULTIPROVINCIAL"/>
    <n v="11880000"/>
    <n v="28285000"/>
    <n v="0"/>
  </r>
  <r>
    <s v="2023"/>
    <x v="0"/>
    <x v="0"/>
    <x v="0"/>
    <x v="0"/>
    <s v="2 - Poder Ejecutivo"/>
    <s v="0223 - MINISTERIO DE LA VIVIENDA, HABITAT Y EDIFICACIONES (MIVHED)"/>
    <x v="2"/>
    <x v="7"/>
    <s v="4.5.07 - Vivienda social"/>
    <s v="2.2 - CONTRATACIÓN DE SERVICIOS"/>
    <s v="2.2.9 - OTRAS CONTRATACIONES DE SERVICIOS"/>
    <s v="N"/>
    <s v="00 - N/A"/>
    <s v="10 - FONDO GENERAL"/>
    <s v="(en blanco)"/>
    <s v="99 - MULTIPROVINCIAL"/>
    <n v="26500000"/>
    <n v="21335529"/>
    <n v="2205340.83"/>
  </r>
  <r>
    <s v="2023"/>
    <x v="0"/>
    <x v="0"/>
    <x v="0"/>
    <x v="0"/>
    <s v="2 - Poder Ejecutivo"/>
    <s v="0223 - MINISTERIO DE LA VIVIENDA, HABITAT Y EDIFICACIONES (MIVHED)"/>
    <x v="2"/>
    <x v="7"/>
    <s v="4.5.07 - Vivienda social"/>
    <s v="2.2 - CONTRATACIÓN DE SERVICIOS"/>
    <s v="2.2.9 - OTRAS CONTRATACIONES DE SERVICIOS"/>
    <s v="N"/>
    <s v="00 - N/A"/>
    <s v="20 - FONDOS CON DESTINO ESPECÍFICO"/>
    <s v="(en blanco)"/>
    <s v="99 - MULTIPROVINCIAL"/>
    <n v="7613244"/>
    <n v="5913244"/>
    <n v="1176334.21"/>
  </r>
  <r>
    <s v="2023"/>
    <x v="0"/>
    <x v="0"/>
    <x v="0"/>
    <x v="0"/>
    <s v="2 - Poder Ejecutivo"/>
    <s v="0223 - MINISTERIO DE LA VIVIENDA, HABITAT Y EDIFICACIONES (MIVHED)"/>
    <x v="2"/>
    <x v="7"/>
    <s v="4.5.07 - Vivienda social"/>
    <s v="2.3 - MATERIALES Y SUMINISTROS"/>
    <s v="2.3.1 - ALIMENTOS Y PRODUCTOS AGROFORESTALES"/>
    <s v="N"/>
    <s v="00 - N/A"/>
    <s v="10 - FONDO GENERAL"/>
    <s v="(en blanco)"/>
    <s v="99 - MULTIPROVINCIAL"/>
    <n v="2502000"/>
    <n v="1607000"/>
    <n v="111097.53"/>
  </r>
  <r>
    <s v="2023"/>
    <x v="0"/>
    <x v="0"/>
    <x v="0"/>
    <x v="0"/>
    <s v="2 - Poder Ejecutivo"/>
    <s v="0223 - MINISTERIO DE LA VIVIENDA, HABITAT Y EDIFICACIONES (MIVHED)"/>
    <x v="2"/>
    <x v="7"/>
    <s v="4.5.07 - Vivienda social"/>
    <s v="2.3 - MATERIALES Y SUMINISTROS"/>
    <s v="2.3.1 - ALIMENTOS Y PRODUCTOS AGROFORESTALES"/>
    <s v="N"/>
    <s v="00 - N/A"/>
    <s v="20 - FONDOS CON DESTINO ESPECÍFICO"/>
    <s v="(en blanco)"/>
    <s v="99 - MULTIPROVINCIAL"/>
    <n v="3150000"/>
    <n v="2640000"/>
    <n v="0"/>
  </r>
  <r>
    <s v="2023"/>
    <x v="0"/>
    <x v="0"/>
    <x v="0"/>
    <x v="0"/>
    <s v="2 - Poder Ejecutivo"/>
    <s v="0223 - MINISTERIO DE LA VIVIENDA, HABITAT Y EDIFICACIONES (MIVHED)"/>
    <x v="2"/>
    <x v="7"/>
    <s v="4.5.07 - Vivienda social"/>
    <s v="2.3 - MATERIALES Y SUMINISTROS"/>
    <s v="2.3.2 - TEXTILES Y VESTUARIOS"/>
    <s v="N"/>
    <s v="00 - N/A"/>
    <s v="10 - FONDO GENERAL"/>
    <s v="(en blanco)"/>
    <s v="99 - MULTIPROVINCIAL"/>
    <n v="1163583"/>
    <n v="1373583"/>
    <n v="694872.5"/>
  </r>
  <r>
    <s v="2023"/>
    <x v="0"/>
    <x v="0"/>
    <x v="0"/>
    <x v="0"/>
    <s v="2 - Poder Ejecutivo"/>
    <s v="0223 - MINISTERIO DE LA VIVIENDA, HABITAT Y EDIFICACIONES (MIVHED)"/>
    <x v="2"/>
    <x v="7"/>
    <s v="4.5.07 - Vivienda social"/>
    <s v="2.3 - MATERIALES Y SUMINISTROS"/>
    <s v="2.3.2 - TEXTILES Y VESTUARIOS"/>
    <s v="N"/>
    <s v="00 - N/A"/>
    <s v="20 - FONDOS CON DESTINO ESPECÍFICO"/>
    <s v="(en blanco)"/>
    <s v="99 - MULTIPROVINCIAL"/>
    <n v="3091191"/>
    <n v="300000"/>
    <n v="75048"/>
  </r>
  <r>
    <s v="2023"/>
    <x v="0"/>
    <x v="0"/>
    <x v="0"/>
    <x v="0"/>
    <s v="2 - Poder Ejecutivo"/>
    <s v="0223 - MINISTERIO DE LA VIVIENDA, HABITAT Y EDIFICACIONES (MIVHED)"/>
    <x v="2"/>
    <x v="7"/>
    <s v="4.5.07 - Vivienda social"/>
    <s v="2.3 - MATERIALES Y SUMINISTROS"/>
    <s v="2.3.3 - PAPEL, CARTÓN E IMPRESOS"/>
    <s v="N"/>
    <s v="00 - N/A"/>
    <s v="10 - FONDO GENERAL"/>
    <s v="(en blanco)"/>
    <s v="99 - MULTIPROVINCIAL"/>
    <n v="1701006"/>
    <n v="1171000"/>
    <n v="0"/>
  </r>
  <r>
    <s v="2023"/>
    <x v="0"/>
    <x v="0"/>
    <x v="0"/>
    <x v="0"/>
    <s v="2 - Poder Ejecutivo"/>
    <s v="0223 - MINISTERIO DE LA VIVIENDA, HABITAT Y EDIFICACIONES (MIVHED)"/>
    <x v="2"/>
    <x v="7"/>
    <s v="4.5.07 - Vivienda social"/>
    <s v="2.3 - MATERIALES Y SUMINISTROS"/>
    <s v="2.3.3 - PAPEL, CARTÓN E IMPRESOS"/>
    <s v="N"/>
    <s v="00 - N/A"/>
    <s v="20 - FONDOS CON DESTINO ESPECÍFICO"/>
    <s v="(en blanco)"/>
    <s v="99 - MULTIPROVINCIAL"/>
    <n v="2305000"/>
    <n v="555000"/>
    <n v="0"/>
  </r>
  <r>
    <s v="2023"/>
    <x v="0"/>
    <x v="0"/>
    <x v="0"/>
    <x v="0"/>
    <s v="2 - Poder Ejecutivo"/>
    <s v="0223 - MINISTERIO DE LA VIVIENDA, HABITAT Y EDIFICACIONES (MIVHED)"/>
    <x v="2"/>
    <x v="7"/>
    <s v="4.5.07 - Vivienda social"/>
    <s v="2.3 - MATERIALES Y SUMINISTROS"/>
    <s v="2.3.4 - PRODUCTOS FARMACÉUTICOS"/>
    <s v="N"/>
    <s v="00 - N/A"/>
    <s v="10 - FONDO GENERAL"/>
    <s v="(en blanco)"/>
    <s v="99 - MULTIPROVINCIAL"/>
    <n v="10000"/>
    <n v="78000"/>
    <n v="42243.4"/>
  </r>
  <r>
    <s v="2023"/>
    <x v="0"/>
    <x v="0"/>
    <x v="0"/>
    <x v="0"/>
    <s v="2 - Poder Ejecutivo"/>
    <s v="0223 - MINISTERIO DE LA VIVIENDA, HABITAT Y EDIFICACIONES (MIVHED)"/>
    <x v="2"/>
    <x v="7"/>
    <s v="4.5.07 - Vivienda social"/>
    <s v="2.3 - MATERIALES Y SUMINISTROS"/>
    <s v="2.3.4 - PRODUCTOS FARMACÉUTICOS"/>
    <s v="N"/>
    <s v="00 - N/A"/>
    <s v="20 - FONDOS CON DESTINO ESPECÍFICO"/>
    <s v="(en blanco)"/>
    <s v="99 - MULTIPROVINCIAL"/>
    <n v="50000"/>
    <n v="10000"/>
    <n v="0"/>
  </r>
  <r>
    <s v="2023"/>
    <x v="0"/>
    <x v="0"/>
    <x v="0"/>
    <x v="0"/>
    <s v="2 - Poder Ejecutivo"/>
    <s v="0223 - MINISTERIO DE LA VIVIENDA, HABITAT Y EDIFICACIONES (MIVHED)"/>
    <x v="2"/>
    <x v="7"/>
    <s v="4.5.07 - Vivienda social"/>
    <s v="2.3 - MATERIALES Y SUMINISTROS"/>
    <s v="2.3.5 - CUERO, CAUCHO Y PLÁSTICO"/>
    <s v="N"/>
    <s v="00 - N/A"/>
    <s v="10 - FONDO GENERAL"/>
    <s v="(en blanco)"/>
    <s v="99 - MULTIPROVINCIAL"/>
    <n v="502000"/>
    <n v="102000"/>
    <n v="0"/>
  </r>
  <r>
    <s v="2023"/>
    <x v="0"/>
    <x v="0"/>
    <x v="0"/>
    <x v="0"/>
    <s v="2 - Poder Ejecutivo"/>
    <s v="0223 - MINISTERIO DE LA VIVIENDA, HABITAT Y EDIFICACIONES (MIVHED)"/>
    <x v="2"/>
    <x v="7"/>
    <s v="4.5.07 - Vivienda social"/>
    <s v="2.3 - MATERIALES Y SUMINISTROS"/>
    <s v="2.3.5 - CUERO, CAUCHO Y PLÁSTICO"/>
    <s v="N"/>
    <s v="00 - N/A"/>
    <s v="20 - FONDOS CON DESTINO ESPECÍFICO"/>
    <s v="(en blanco)"/>
    <s v="99 - MULTIPROVINCIAL"/>
    <n v="1660000"/>
    <n v="120000"/>
    <n v="0"/>
  </r>
  <r>
    <s v="2023"/>
    <x v="0"/>
    <x v="0"/>
    <x v="0"/>
    <x v="0"/>
    <s v="2 - Poder Ejecutivo"/>
    <s v="0223 - MINISTERIO DE LA VIVIENDA, HABITAT Y EDIFICACIONES (MIVHED)"/>
    <x v="2"/>
    <x v="7"/>
    <s v="4.5.07 - Vivienda social"/>
    <s v="2.3 - MATERIALES Y SUMINISTROS"/>
    <s v="2.3.6 - PRODUCTOS DE MINERALES, METÁLICOS Y NO METÁLICOS"/>
    <s v="N"/>
    <s v="00 - N/A"/>
    <s v="10 - FONDO GENERAL"/>
    <s v="(en blanco)"/>
    <s v="99 - MULTIPROVINCIAL"/>
    <n v="84000"/>
    <n v="130000"/>
    <n v="0"/>
  </r>
  <r>
    <s v="2023"/>
    <x v="0"/>
    <x v="0"/>
    <x v="0"/>
    <x v="0"/>
    <s v="2 - Poder Ejecutivo"/>
    <s v="0223 - MINISTERIO DE LA VIVIENDA, HABITAT Y EDIFICACIONES (MIVHED)"/>
    <x v="2"/>
    <x v="7"/>
    <s v="4.5.07 - Vivienda social"/>
    <s v="2.3 - MATERIALES Y SUMINISTROS"/>
    <s v="2.3.6 - PRODUCTOS DE MINERALES, METÁLICOS Y NO METÁLICOS"/>
    <s v="N"/>
    <s v="00 - N/A"/>
    <s v="20 - FONDOS CON DESTINO ESPECÍFICO"/>
    <s v="(en blanco)"/>
    <s v="99 - MULTIPROVINCIAL"/>
    <n v="2190000"/>
    <n v="56000"/>
    <n v="1180"/>
  </r>
  <r>
    <s v="2023"/>
    <x v="0"/>
    <x v="0"/>
    <x v="0"/>
    <x v="0"/>
    <s v="2 - Poder Ejecutivo"/>
    <s v="0223 - MINISTERIO DE LA VIVIENDA, HABITAT Y EDIFICACIONES (MIVHED)"/>
    <x v="2"/>
    <x v="7"/>
    <s v="4.5.07 - Vivienda social"/>
    <s v="2.3 - MATERIALES Y SUMINISTROS"/>
    <s v="2.3.7 - COMBUSTIBLES, LUBRICANTES, PRODUCTOS QUÍMICOS Y CONEXOS"/>
    <s v="N"/>
    <s v="00 - N/A"/>
    <s v="10 - FONDO GENERAL"/>
    <s v="(en blanco)"/>
    <s v="99 - MULTIPROVINCIAL"/>
    <n v="25912249"/>
    <n v="35313250"/>
    <n v="1659932.01"/>
  </r>
  <r>
    <s v="2023"/>
    <x v="0"/>
    <x v="0"/>
    <x v="0"/>
    <x v="0"/>
    <s v="2 - Poder Ejecutivo"/>
    <s v="0223 - MINISTERIO DE LA VIVIENDA, HABITAT Y EDIFICACIONES (MIVHED)"/>
    <x v="2"/>
    <x v="7"/>
    <s v="4.5.07 - Vivienda social"/>
    <s v="2.3 - MATERIALES Y SUMINISTROS"/>
    <s v="2.3.7 - COMBUSTIBLES, LUBRICANTES, PRODUCTOS QUÍMICOS Y CONEXOS"/>
    <s v="N"/>
    <s v="00 - N/A"/>
    <s v="20 - FONDOS CON DESTINO ESPECÍFICO"/>
    <s v="(en blanco)"/>
    <s v="99 - MULTIPROVINCIAL"/>
    <n v="39042528"/>
    <n v="16040000"/>
    <n v="30278.6"/>
  </r>
  <r>
    <s v="2023"/>
    <x v="0"/>
    <x v="0"/>
    <x v="0"/>
    <x v="0"/>
    <s v="2 - Poder Ejecutivo"/>
    <s v="0223 - MINISTERIO DE LA VIVIENDA, HABITAT Y EDIFICACIONES (MIVHED)"/>
    <x v="2"/>
    <x v="7"/>
    <s v="4.5.07 - Vivienda social"/>
    <s v="2.3 - MATERIALES Y SUMINISTROS"/>
    <s v="2.3.9 - PRODUCTOS Y ÚTILES VARIOS"/>
    <s v="N"/>
    <s v="00 - N/A"/>
    <s v="10 - FONDO GENERAL"/>
    <s v="(en blanco)"/>
    <s v="99 - MULTIPROVINCIAL"/>
    <n v="4198242"/>
    <n v="3329817"/>
    <n v="595145.75"/>
  </r>
  <r>
    <s v="2023"/>
    <x v="0"/>
    <x v="0"/>
    <x v="0"/>
    <x v="0"/>
    <s v="2 - Poder Ejecutivo"/>
    <s v="0223 - MINISTERIO DE LA VIVIENDA, HABITAT Y EDIFICACIONES (MIVHED)"/>
    <x v="2"/>
    <x v="7"/>
    <s v="4.5.07 - Vivienda social"/>
    <s v="2.3 - MATERIALES Y SUMINISTROS"/>
    <s v="2.3.9 - PRODUCTOS Y ÚTILES VARIOS"/>
    <s v="N"/>
    <s v="00 - N/A"/>
    <s v="20 - FONDOS CON DESTINO ESPECÍFICO"/>
    <s v="(en blanco)"/>
    <s v="99 - MULTIPROVINCIAL"/>
    <n v="7444838"/>
    <n v="4248759"/>
    <n v="1085147.96"/>
  </r>
  <r>
    <s v="2023"/>
    <x v="0"/>
    <x v="0"/>
    <x v="0"/>
    <x v="0"/>
    <s v="2 - Poder Ejecutivo"/>
    <s v="0999 - ADMINISTRACION DE OBLIGACIONES DEL TESORO NACIONAL"/>
    <x v="0"/>
    <x v="0"/>
    <s v="1.1.02 - Gestión administrativa, financiera, fiscal, económica y planificación"/>
    <s v="2.2 - CONTRATACIÓN DE SERVICIOS"/>
    <s v="2.2.1 - SERVICIOS BÁSICOS"/>
    <s v="N"/>
    <s v="00 - N/A"/>
    <s v="10 - FONDO GENERAL"/>
    <s v="(en blanco)"/>
    <s v="99 - MULTIPROVINCIAL"/>
    <n v="3701712"/>
    <n v="3701712"/>
    <n v="483973.2"/>
  </r>
  <r>
    <s v="2023"/>
    <x v="0"/>
    <x v="0"/>
    <x v="0"/>
    <x v="0"/>
    <s v="3 - Poder Judicial"/>
    <s v="0301 - PODER JUDICIAL"/>
    <x v="0"/>
    <x v="1"/>
    <s v="1.4.03 - Administración y servicios de justicia"/>
    <s v="2.1 - REMUNERACIONES Y CONTRIBUCIONES"/>
    <s v="2.1.1 - REMUNERACIONES"/>
    <s v="N"/>
    <s v="00 - N/A"/>
    <s v="10 - FONDO GENERAL"/>
    <s v="(en blanco)"/>
    <s v="99 - MULTIPROVINCIAL"/>
    <n v="5270595355"/>
    <n v="5270595355"/>
    <n v="878323177.39999986"/>
  </r>
  <r>
    <s v="2023"/>
    <x v="0"/>
    <x v="0"/>
    <x v="0"/>
    <x v="0"/>
    <s v="3 - Poder Judicial"/>
    <s v="0301 - PODER JUDICIAL"/>
    <x v="0"/>
    <x v="1"/>
    <s v="1.4.03 - Administración y servicios de justicia"/>
    <s v="2.1 - REMUNERACIONES Y CONTRIBUCIONES"/>
    <s v="2.1.2 - SOBRESUELDOS"/>
    <s v="N"/>
    <s v="00 - N/A"/>
    <s v="10 - FONDO GENERAL"/>
    <s v="(en blanco)"/>
    <s v="99 - MULTIPROVINCIAL"/>
    <n v="438095456"/>
    <n v="438095456"/>
    <n v="72637641.510000005"/>
  </r>
  <r>
    <s v="2023"/>
    <x v="0"/>
    <x v="0"/>
    <x v="0"/>
    <x v="0"/>
    <s v="3 - Poder Judicial"/>
    <s v="0301 - PODER JUDICIAL"/>
    <x v="0"/>
    <x v="1"/>
    <s v="1.4.03 - Administración y servicios de justicia"/>
    <s v="2.1 - REMUNERACIONES Y CONTRIBUCIONES"/>
    <s v="2.1.3 - DIETAS Y GASTOS DE REPRESENTACIÓN"/>
    <s v="N"/>
    <s v="00 - N/A"/>
    <s v="10 - FONDO GENERAL"/>
    <s v="(en blanco)"/>
    <s v="99 - MULTIPROVINCIAL"/>
    <n v="211234154"/>
    <n v="211234154"/>
    <n v="35148480.640000001"/>
  </r>
  <r>
    <s v="2023"/>
    <x v="0"/>
    <x v="0"/>
    <x v="0"/>
    <x v="0"/>
    <s v="3 - Poder Judicial"/>
    <s v="0301 - PODER JUDICIAL"/>
    <x v="0"/>
    <x v="1"/>
    <s v="1.4.03 - Administración y servicios de justicia"/>
    <s v="2.1 - REMUNERACIONES Y CONTRIBUCIONES"/>
    <s v="2.1.4 - GRATIFICACIONES Y BONIFICACIONES"/>
    <s v="N"/>
    <s v="00 - N/A"/>
    <s v="10 - FONDO GENERAL"/>
    <s v="(en blanco)"/>
    <s v="99 - MULTIPROVINCIAL"/>
    <n v="490708482"/>
    <n v="490708482"/>
    <n v="81771154.320000008"/>
  </r>
  <r>
    <s v="2023"/>
    <x v="0"/>
    <x v="0"/>
    <x v="0"/>
    <x v="0"/>
    <s v="3 - Poder Judicial"/>
    <s v="0301 - PODER JUDICIAL"/>
    <x v="0"/>
    <x v="1"/>
    <s v="1.4.03 - Administración y servicios de justicia"/>
    <s v="2.2 - CONTRATACIÓN DE SERVICIOS"/>
    <s v="2.2.1 - SERVICIOS BÁSICOS"/>
    <s v="N"/>
    <s v="00 - N/A"/>
    <s v="10 - FONDO GENERAL"/>
    <s v="(en blanco)"/>
    <s v="99 - MULTIPROVINCIAL"/>
    <n v="291330898"/>
    <n v="291330898"/>
    <n v="48253041.569999993"/>
  </r>
  <r>
    <s v="2023"/>
    <x v="0"/>
    <x v="0"/>
    <x v="0"/>
    <x v="0"/>
    <s v="3 - Poder Judicial"/>
    <s v="0301 - PODER JUDICIAL"/>
    <x v="0"/>
    <x v="1"/>
    <s v="1.4.03 - Administración y servicios de justicia"/>
    <s v="2.2 - CONTRATACIÓN DE SERVICIOS"/>
    <s v="2.2.2 - PUBLICIDAD, IMPRESIÓN Y ENCUADERNACIÓN"/>
    <s v="N"/>
    <s v="00 - N/A"/>
    <s v="10 - FONDO GENERAL"/>
    <s v="(en blanco)"/>
    <s v="99 - MULTIPROVINCIAL"/>
    <n v="5078148"/>
    <n v="5078148"/>
    <n v="759490.91999999993"/>
  </r>
  <r>
    <s v="2023"/>
    <x v="0"/>
    <x v="0"/>
    <x v="0"/>
    <x v="0"/>
    <s v="3 - Poder Judicial"/>
    <s v="0301 - PODER JUDICIAL"/>
    <x v="0"/>
    <x v="1"/>
    <s v="1.4.03 - Administración y servicios de justicia"/>
    <s v="2.2 - CONTRATACIÓN DE SERVICIOS"/>
    <s v="2.2.3 - VIÁTICOS"/>
    <s v="N"/>
    <s v="00 - N/A"/>
    <s v="10 - FONDO GENERAL"/>
    <s v="(en blanco)"/>
    <s v="99 - MULTIPROVINCIAL"/>
    <n v="22415079"/>
    <n v="22415079"/>
    <n v="4203570.09"/>
  </r>
  <r>
    <s v="2023"/>
    <x v="0"/>
    <x v="0"/>
    <x v="0"/>
    <x v="0"/>
    <s v="3 - Poder Judicial"/>
    <s v="0301 - PODER JUDICIAL"/>
    <x v="0"/>
    <x v="1"/>
    <s v="1.4.03 - Administración y servicios de justicia"/>
    <s v="2.2 - CONTRATACIÓN DE SERVICIOS"/>
    <s v="2.2.4 - TRANSPORTE Y ALMACENAJE"/>
    <s v="N"/>
    <s v="00 - N/A"/>
    <s v="10 - FONDO GENERAL"/>
    <s v="(en blanco)"/>
    <s v="99 - MULTIPROVINCIAL"/>
    <n v="9368891"/>
    <n v="9368891"/>
    <n v="1699679.1600000001"/>
  </r>
  <r>
    <s v="2023"/>
    <x v="0"/>
    <x v="0"/>
    <x v="0"/>
    <x v="0"/>
    <s v="3 - Poder Judicial"/>
    <s v="0301 - PODER JUDICIAL"/>
    <x v="0"/>
    <x v="1"/>
    <s v="1.4.03 - Administración y servicios de justicia"/>
    <s v="2.2 - CONTRATACIÓN DE SERVICIOS"/>
    <s v="2.2.5 - ALQUILERES Y RENTAS"/>
    <s v="N"/>
    <s v="00 - N/A"/>
    <s v="10 - FONDO GENERAL"/>
    <s v="(en blanco)"/>
    <s v="99 - MULTIPROVINCIAL"/>
    <n v="155542878"/>
    <n v="155542878"/>
    <n v="24782011.420000002"/>
  </r>
  <r>
    <s v="2023"/>
    <x v="0"/>
    <x v="0"/>
    <x v="0"/>
    <x v="0"/>
    <s v="3 - Poder Judicial"/>
    <s v="0301 - PODER JUDICIAL"/>
    <x v="0"/>
    <x v="1"/>
    <s v="1.4.03 - Administración y servicios de justicia"/>
    <s v="2.2 - CONTRATACIÓN DE SERVICIOS"/>
    <s v="2.2.6 - SEGUROS"/>
    <s v="N"/>
    <s v="00 - N/A"/>
    <s v="10 - FONDO GENERAL"/>
    <s v="(en blanco)"/>
    <s v="99 - MULTIPROVINCIAL"/>
    <n v="703636356"/>
    <n v="703636356"/>
    <n v="117274929.73999999"/>
  </r>
  <r>
    <s v="2023"/>
    <x v="0"/>
    <x v="0"/>
    <x v="0"/>
    <x v="0"/>
    <s v="3 - Poder Judicial"/>
    <s v="0301 - PODER JUDICIAL"/>
    <x v="0"/>
    <x v="1"/>
    <s v="1.4.03 - Administración y servicios de justicia"/>
    <s v="2.2 - CONTRATACIÓN DE SERVICIOS"/>
    <s v="2.2.7 - SERVICIOS DE CONSERVACIÓN, REPARACIONES MENORES E INSTALACIONES TEMPORALES"/>
    <s v="N"/>
    <s v="00 - N/A"/>
    <s v="10 - FONDO GENERAL"/>
    <s v="(en blanco)"/>
    <s v="99 - MULTIPROVINCIAL"/>
    <n v="72791541"/>
    <n v="72791541"/>
    <n v="12726715.34"/>
  </r>
  <r>
    <s v="2023"/>
    <x v="0"/>
    <x v="0"/>
    <x v="0"/>
    <x v="0"/>
    <s v="3 - Poder Judicial"/>
    <s v="0301 - PODER JUDICIAL"/>
    <x v="0"/>
    <x v="1"/>
    <s v="1.4.03 - Administración y servicios de justicia"/>
    <s v="2.2 - CONTRATACIÓN DE SERVICIOS"/>
    <s v="2.2.8 - OTROS SERVICIOS NO INCLUIDOS EN CONCEPTOS ANTERIORES"/>
    <s v="N"/>
    <s v="00 - N/A"/>
    <s v="10 - FONDO GENERAL"/>
    <s v="(en blanco)"/>
    <s v="99 - MULTIPROVINCIAL"/>
    <n v="215485546"/>
    <n v="215485546"/>
    <n v="37608219.590000004"/>
  </r>
  <r>
    <s v="2023"/>
    <x v="0"/>
    <x v="0"/>
    <x v="0"/>
    <x v="0"/>
    <s v="3 - Poder Judicial"/>
    <s v="0301 - PODER JUDICIAL"/>
    <x v="0"/>
    <x v="1"/>
    <s v="1.4.03 - Administración y servicios de justicia"/>
    <s v="2.3 - MATERIALES Y SUMINISTROS"/>
    <s v="2.3.1 - ALIMENTOS Y PRODUCTOS AGROFORESTALES"/>
    <s v="N"/>
    <s v="00 - N/A"/>
    <s v="10 - FONDO GENERAL"/>
    <s v="(en blanco)"/>
    <s v="99 - MULTIPROVINCIAL"/>
    <n v="37268008"/>
    <n v="37268008"/>
    <n v="6201048.1699999999"/>
  </r>
  <r>
    <s v="2023"/>
    <x v="0"/>
    <x v="0"/>
    <x v="0"/>
    <x v="0"/>
    <s v="3 - Poder Judicial"/>
    <s v="0301 - PODER JUDICIAL"/>
    <x v="0"/>
    <x v="1"/>
    <s v="1.4.03 - Administración y servicios de justicia"/>
    <s v="2.3 - MATERIALES Y SUMINISTROS"/>
    <s v="2.3.2 - TEXTILES Y VESTUARIOS"/>
    <s v="N"/>
    <s v="00 - N/A"/>
    <s v="10 - FONDO GENERAL"/>
    <s v="(en blanco)"/>
    <s v="99 - MULTIPROVINCIAL"/>
    <n v="4106800"/>
    <n v="4106800"/>
    <n v="542233"/>
  </r>
  <r>
    <s v="2023"/>
    <x v="0"/>
    <x v="0"/>
    <x v="0"/>
    <x v="0"/>
    <s v="3 - Poder Judicial"/>
    <s v="0301 - PODER JUDICIAL"/>
    <x v="0"/>
    <x v="1"/>
    <s v="1.4.03 - Administración y servicios de justicia"/>
    <s v="2.3 - MATERIALES Y SUMINISTROS"/>
    <s v="2.3.3 - PAPEL, CARTÓN E IMPRESOS"/>
    <s v="N"/>
    <s v="00 - N/A"/>
    <s v="10 - FONDO GENERAL"/>
    <s v="(en blanco)"/>
    <s v="99 - MULTIPROVINCIAL"/>
    <n v="23044585"/>
    <n v="23044585"/>
    <n v="3667465.08"/>
  </r>
  <r>
    <s v="2023"/>
    <x v="0"/>
    <x v="0"/>
    <x v="0"/>
    <x v="0"/>
    <s v="3 - Poder Judicial"/>
    <s v="0301 - PODER JUDICIAL"/>
    <x v="0"/>
    <x v="1"/>
    <s v="1.4.03 - Administración y servicios de justicia"/>
    <s v="2.3 - MATERIALES Y SUMINISTROS"/>
    <s v="2.3.5 - CUERO, CAUCHO Y PLÁSTICO"/>
    <s v="N"/>
    <s v="00 - N/A"/>
    <s v="10 - FONDO GENERAL"/>
    <s v="(en blanco)"/>
    <s v="99 - MULTIPROVINCIAL"/>
    <n v="7726019"/>
    <n v="7726019"/>
    <n v="1438518.83"/>
  </r>
  <r>
    <s v="2023"/>
    <x v="0"/>
    <x v="0"/>
    <x v="0"/>
    <x v="0"/>
    <s v="3 - Poder Judicial"/>
    <s v="0301 - PODER JUDICIAL"/>
    <x v="0"/>
    <x v="1"/>
    <s v="1.4.03 - Administración y servicios de justicia"/>
    <s v="2.3 - MATERIALES Y SUMINISTROS"/>
    <s v="2.3.6 - PRODUCTOS DE MINERALES, METÁLICOS Y NO METÁLICOS"/>
    <s v="N"/>
    <s v="00 - N/A"/>
    <s v="10 - FONDO GENERAL"/>
    <s v="(en blanco)"/>
    <s v="99 - MULTIPROVINCIAL"/>
    <n v="3419100"/>
    <n v="3419100"/>
    <n v="574775"/>
  </r>
  <r>
    <s v="2023"/>
    <x v="0"/>
    <x v="0"/>
    <x v="0"/>
    <x v="0"/>
    <s v="3 - Poder Judicial"/>
    <s v="0301 - PODER JUDICIAL"/>
    <x v="0"/>
    <x v="1"/>
    <s v="1.4.03 - Administración y servicios de justicia"/>
    <s v="2.3 - MATERIALES Y SUMINISTROS"/>
    <s v="2.3.7 - COMBUSTIBLES, LUBRICANTES, PRODUCTOS QUÍMICOS Y CONEXOS"/>
    <s v="N"/>
    <s v="00 - N/A"/>
    <s v="10 - FONDO GENERAL"/>
    <s v="(en blanco)"/>
    <s v="99 - MULTIPROVINCIAL"/>
    <n v="40818624"/>
    <n v="40818624"/>
    <n v="6815362.3499999996"/>
  </r>
  <r>
    <s v="2023"/>
    <x v="0"/>
    <x v="0"/>
    <x v="0"/>
    <x v="0"/>
    <s v="3 - Poder Judicial"/>
    <s v="0301 - PODER JUDICIAL"/>
    <x v="0"/>
    <x v="1"/>
    <s v="1.4.03 - Administración y servicios de justicia"/>
    <s v="2.3 - MATERIALES Y SUMINISTROS"/>
    <s v="2.3.9 - PRODUCTOS Y ÚTILES VARIOS"/>
    <s v="N"/>
    <s v="00 - N/A"/>
    <s v="10 - FONDO GENERAL"/>
    <s v="(en blanco)"/>
    <s v="99 - MULTIPROVINCIAL"/>
    <n v="51981957"/>
    <n v="51981957"/>
    <n v="7579964"/>
  </r>
  <r>
    <s v="2023"/>
    <x v="0"/>
    <x v="0"/>
    <x v="0"/>
    <x v="0"/>
    <s v="4 - Junta Central Electoral"/>
    <s v="0401 - JUNTA CENTRAL ELECTORAL"/>
    <x v="0"/>
    <x v="0"/>
    <s v="1.1.04 - Órganos electorales y promoción de la participación ciudadana"/>
    <s v="2.1 - REMUNERACIONES Y CONTRIBUCIONES"/>
    <s v="2.1.1 - REMUNERACIONES"/>
    <s v="N"/>
    <s v="00 - N/A"/>
    <s v="10 - FONDO GENERAL"/>
    <s v="(en blanco)"/>
    <s v="99 - MULTIPROVINCIAL"/>
    <n v="3188962756"/>
    <n v="3188962756"/>
    <n v="797240685"/>
  </r>
  <r>
    <s v="2023"/>
    <x v="0"/>
    <x v="0"/>
    <x v="0"/>
    <x v="0"/>
    <s v="4 - Junta Central Electoral"/>
    <s v="0401 - JUNTA CENTRAL ELECTORAL"/>
    <x v="0"/>
    <x v="0"/>
    <s v="1.1.04 - Órganos electorales y promoción de la participación ciudadana"/>
    <s v="2.1 - REMUNERACIONES Y CONTRIBUCIONES"/>
    <s v="2.1.2 - SOBRESUELDOS"/>
    <s v="N"/>
    <s v="00 - N/A"/>
    <s v="10 - FONDO GENERAL"/>
    <s v="(en blanco)"/>
    <s v="99 - MULTIPROVINCIAL"/>
    <n v="1009800080"/>
    <n v="1009800080"/>
    <n v="252450018"/>
  </r>
  <r>
    <s v="2023"/>
    <x v="0"/>
    <x v="0"/>
    <x v="0"/>
    <x v="0"/>
    <s v="4 - Junta Central Electoral"/>
    <s v="0401 - JUNTA CENTRAL ELECTORAL"/>
    <x v="0"/>
    <x v="0"/>
    <s v="1.1.04 - Órganos electorales y promoción de la participación ciudadana"/>
    <s v="2.1 - REMUNERACIONES Y CONTRIBUCIONES"/>
    <s v="2.1.5 - CONTRIBUCIONES A LA SEGURIDAD SOCIAL"/>
    <s v="N"/>
    <s v="00 - N/A"/>
    <s v="10 - FONDO GENERAL"/>
    <s v="(en blanco)"/>
    <s v="99 - MULTIPROVINCIAL"/>
    <n v="63372840"/>
    <n v="63372840"/>
    <n v="15843210"/>
  </r>
  <r>
    <s v="2023"/>
    <x v="0"/>
    <x v="0"/>
    <x v="0"/>
    <x v="0"/>
    <s v="4 - Junta Central Electoral"/>
    <s v="0401 - JUNTA CENTRAL ELECTORAL"/>
    <x v="0"/>
    <x v="0"/>
    <s v="1.1.04 - Órganos electorales y promoción de la participación ciudadana"/>
    <s v="2.2 - CONTRATACIÓN DE SERVICIOS"/>
    <s v="2.2.1 - SERVICIOS BÁSICOS"/>
    <s v="N"/>
    <s v="00 - N/A"/>
    <s v="10 - FONDO GENERAL"/>
    <s v="(en blanco)"/>
    <s v="99 - MULTIPROVINCIAL"/>
    <n v="260476640"/>
    <n v="260476640"/>
    <n v="65119155"/>
  </r>
  <r>
    <s v="2023"/>
    <x v="0"/>
    <x v="0"/>
    <x v="0"/>
    <x v="0"/>
    <s v="4 - Junta Central Electoral"/>
    <s v="0401 - JUNTA CENTRAL ELECTORAL"/>
    <x v="0"/>
    <x v="0"/>
    <s v="1.1.04 - Órganos electorales y promoción de la participación ciudadana"/>
    <s v="2.2 - CONTRATACIÓN DE SERVICIOS"/>
    <s v="2.2.3 - VIÁTICOS"/>
    <s v="N"/>
    <s v="00 - N/A"/>
    <s v="10 - FONDO GENERAL"/>
    <s v="(en blanco)"/>
    <s v="99 - MULTIPROVINCIAL"/>
    <n v="121685437"/>
    <n v="121685437"/>
    <n v="30421359"/>
  </r>
  <r>
    <s v="2023"/>
    <x v="0"/>
    <x v="0"/>
    <x v="0"/>
    <x v="0"/>
    <s v="4 - Junta Central Electoral"/>
    <s v="0401 - JUNTA CENTRAL ELECTORAL"/>
    <x v="0"/>
    <x v="0"/>
    <s v="1.1.04 - Órganos electorales y promoción de la participación ciudadana"/>
    <s v="2.2 - CONTRATACIÓN DE SERVICIOS"/>
    <s v="2.2.5 - ALQUILERES Y RENTAS"/>
    <s v="N"/>
    <s v="00 - N/A"/>
    <s v="10 - FONDO GENERAL"/>
    <s v="(en blanco)"/>
    <s v="99 - MULTIPROVINCIAL"/>
    <n v="277705859"/>
    <n v="277705859"/>
    <n v="69426462"/>
  </r>
  <r>
    <s v="2023"/>
    <x v="0"/>
    <x v="0"/>
    <x v="0"/>
    <x v="0"/>
    <s v="4 - Junta Central Electoral"/>
    <s v="0401 - JUNTA CENTRAL ELECTORAL"/>
    <x v="0"/>
    <x v="0"/>
    <s v="1.1.04 - Órganos electorales y promoción de la participación ciudadana"/>
    <s v="2.2 - CONTRATACIÓN DE SERVICIOS"/>
    <s v="2.2.6 - SEGUROS"/>
    <s v="N"/>
    <s v="00 - N/A"/>
    <s v="10 - FONDO GENERAL"/>
    <s v="(en blanco)"/>
    <s v="99 - MULTIPROVINCIAL"/>
    <n v="218090265"/>
    <n v="218090265"/>
    <n v="54522564"/>
  </r>
  <r>
    <s v="2023"/>
    <x v="0"/>
    <x v="0"/>
    <x v="0"/>
    <x v="0"/>
    <s v="4 - Junta Central Electoral"/>
    <s v="0401 - JUNTA CENTRAL ELECTORAL"/>
    <x v="0"/>
    <x v="0"/>
    <s v="1.1.04 - Órganos electorales y promoción de la participación ciudadana"/>
    <s v="2.2 - CONTRATACIÓN DE SERVICIOS"/>
    <s v="2.2.8 - OTROS SERVICIOS NO INCLUIDOS EN CONCEPTOS ANTERIORES"/>
    <s v="N"/>
    <s v="00 - N/A"/>
    <s v="10 - FONDO GENERAL"/>
    <s v="(en blanco)"/>
    <s v="99 - MULTIPROVINCIAL"/>
    <n v="5800000"/>
    <n v="5800000"/>
    <n v="1449999"/>
  </r>
  <r>
    <s v="2023"/>
    <x v="0"/>
    <x v="0"/>
    <x v="0"/>
    <x v="0"/>
    <s v="4 - Junta Central Electoral"/>
    <s v="0401 - JUNTA CENTRAL ELECTORAL"/>
    <x v="0"/>
    <x v="0"/>
    <s v="1.1.04 - Órganos electorales y promoción de la participación ciudadana"/>
    <s v="2.3 - MATERIALES Y SUMINISTROS"/>
    <s v="2.3.1 - ALIMENTOS Y PRODUCTOS AGROFORESTALES"/>
    <s v="N"/>
    <s v="00 - N/A"/>
    <s v="10 - FONDO GENERAL"/>
    <s v="(en blanco)"/>
    <s v="99 - MULTIPROVINCIAL"/>
    <n v="113189910"/>
    <n v="113189910"/>
    <n v="28297476"/>
  </r>
  <r>
    <s v="2023"/>
    <x v="0"/>
    <x v="0"/>
    <x v="0"/>
    <x v="0"/>
    <s v="4 - Junta Central Electoral"/>
    <s v="0401 - JUNTA CENTRAL ELECTORAL"/>
    <x v="0"/>
    <x v="0"/>
    <s v="1.1.04 - Órganos electorales y promoción de la participación ciudadana"/>
    <s v="2.3 - MATERIALES Y SUMINISTROS"/>
    <s v="2.3.5 - CUERO, CAUCHO Y PLÁSTICO"/>
    <s v="N"/>
    <s v="00 - N/A"/>
    <s v="10 - FONDO GENERAL"/>
    <s v="(en blanco)"/>
    <s v="99 - MULTIPROVINCIAL"/>
    <n v="94575811"/>
    <n v="94575811"/>
    <n v="23643948"/>
  </r>
  <r>
    <s v="2023"/>
    <x v="0"/>
    <x v="0"/>
    <x v="0"/>
    <x v="0"/>
    <s v="4 - Junta Central Electoral"/>
    <s v="0401 - JUNTA CENTRAL ELECTORAL"/>
    <x v="0"/>
    <x v="0"/>
    <s v="1.1.04 - Órganos electorales y promoción de la participación ciudadana"/>
    <s v="2.3 - MATERIALES Y SUMINISTROS"/>
    <s v="2.3.7 - COMBUSTIBLES, LUBRICANTES, PRODUCTOS QUÍMICOS Y CONEXOS"/>
    <s v="N"/>
    <s v="00 - N/A"/>
    <s v="10 - FONDO GENERAL"/>
    <s v="(en blanco)"/>
    <s v="99 - MULTIPROVINCIAL"/>
    <n v="56167208"/>
    <n v="56167208"/>
    <n v="14041800"/>
  </r>
  <r>
    <s v="2023"/>
    <x v="0"/>
    <x v="0"/>
    <x v="0"/>
    <x v="0"/>
    <s v="4 - Junta Central Electoral"/>
    <s v="0401 - JUNTA CENTRAL ELECTORAL"/>
    <x v="0"/>
    <x v="0"/>
    <s v="1.1.04 - Órganos electorales y promoción de la participación ciudadana"/>
    <s v="2.3 - MATERIALES Y SUMINISTROS"/>
    <s v="2.3.9 - PRODUCTOS Y ÚTILES VARIOS"/>
    <s v="N"/>
    <s v="00 - N/A"/>
    <s v="10 - FONDO GENERAL"/>
    <s v="(en blanco)"/>
    <s v="99 - MULTIPROVINCIAL"/>
    <n v="311809911"/>
    <n v="311809911"/>
    <n v="77952474"/>
  </r>
  <r>
    <s v="2023"/>
    <x v="0"/>
    <x v="0"/>
    <x v="0"/>
    <x v="0"/>
    <s v="4 - Junta Central Electoral"/>
    <s v="0401 - JUNTA CENTRAL ELECTORAL"/>
    <x v="0"/>
    <x v="0"/>
    <s v="1.1.05 - Gestión de la administración general para transversalizar el enfoque de género"/>
    <s v="2.1 - REMUNERACIONES Y CONTRIBUCIONES"/>
    <s v="2.1.1 - REMUNERACIONES"/>
    <s v="N"/>
    <s v="00 - N/A"/>
    <s v="10 - FONDO GENERAL"/>
    <s v="(en blanco)"/>
    <s v="99 - MULTIPROVINCIAL"/>
    <n v="4356720"/>
    <n v="4356720"/>
    <n v="1089180"/>
  </r>
  <r>
    <s v="2023"/>
    <x v="0"/>
    <x v="0"/>
    <x v="0"/>
    <x v="0"/>
    <s v="5 - Cámara de Cuentas de la República Dominicana"/>
    <s v="0402 - CÁMARA DE CUENTAS"/>
    <x v="0"/>
    <x v="0"/>
    <s v="1.1.02 - Gestión administrativa, financiera, fiscal, económica y planificación"/>
    <s v="2.1 - REMUNERACIONES Y CONTRIBUCIONES"/>
    <s v="2.1.1 - REMUNERACIONES"/>
    <s v="N"/>
    <s v="00 - N/A"/>
    <s v="10 - FONDO GENERAL"/>
    <s v="(en blanco)"/>
    <s v="99 - MULTIPROVINCIAL"/>
    <n v="740418305"/>
    <n v="740418305"/>
    <n v="104663429.01999998"/>
  </r>
  <r>
    <s v="2023"/>
    <x v="0"/>
    <x v="0"/>
    <x v="0"/>
    <x v="0"/>
    <s v="5 - Cámara de Cuentas de la República Dominicana"/>
    <s v="0402 - CÁMARA DE CUENTAS"/>
    <x v="0"/>
    <x v="0"/>
    <s v="1.1.02 - Gestión administrativa, financiera, fiscal, económica y planificación"/>
    <s v="2.1 - REMUNERACIONES Y CONTRIBUCIONES"/>
    <s v="2.1.2 - SOBRESUELDOS"/>
    <s v="N"/>
    <s v="00 - N/A"/>
    <s v="10 - FONDO GENERAL"/>
    <s v="(en blanco)"/>
    <s v="99 - MULTIPROVINCIAL"/>
    <n v="252163148"/>
    <n v="252163148"/>
    <n v="60060434.670000002"/>
  </r>
  <r>
    <s v="2023"/>
    <x v="0"/>
    <x v="0"/>
    <x v="0"/>
    <x v="0"/>
    <s v="5 - Cámara de Cuentas de la República Dominicana"/>
    <s v="0402 - CÁMARA DE CUENTAS"/>
    <x v="0"/>
    <x v="0"/>
    <s v="1.1.02 - Gestión administrativa, financiera, fiscal, económica y planificación"/>
    <s v="2.1 - REMUNERACIONES Y CONTRIBUCIONES"/>
    <s v="2.1.3 - DIETAS Y GASTOS DE REPRESENTACIÓN"/>
    <s v="N"/>
    <s v="00 - N/A"/>
    <s v="10 - FONDO GENERAL"/>
    <s v="(en blanco)"/>
    <s v="99 - MULTIPROVINCIAL"/>
    <n v="6144888"/>
    <n v="6144888"/>
    <n v="1024148"/>
  </r>
  <r>
    <s v="2023"/>
    <x v="0"/>
    <x v="0"/>
    <x v="0"/>
    <x v="0"/>
    <s v="5 - Cámara de Cuentas de la República Dominicana"/>
    <s v="0402 - CÁMARA DE CUENTAS"/>
    <x v="0"/>
    <x v="0"/>
    <s v="1.1.02 - Gestión administrativa, financiera, fiscal, económica y planificación"/>
    <s v="2.1 - REMUNERACIONES Y CONTRIBUCIONES"/>
    <s v="2.1.4 - GRATIFICACIONES Y BONIFICACIONES"/>
    <s v="N"/>
    <s v="00 - N/A"/>
    <s v="10 - FONDO GENERAL"/>
    <s v="(en blanco)"/>
    <s v="99 - MULTIPROVINCIAL"/>
    <n v="20235881"/>
    <n v="20235881"/>
    <n v="0"/>
  </r>
  <r>
    <s v="2023"/>
    <x v="0"/>
    <x v="0"/>
    <x v="0"/>
    <x v="0"/>
    <s v="5 - Cámara de Cuentas de la República Dominicana"/>
    <s v="0402 - CÁMARA DE CUENTAS"/>
    <x v="0"/>
    <x v="0"/>
    <s v="1.1.02 - Gestión administrativa, financiera, fiscal, económica y planificación"/>
    <s v="2.1 - REMUNERACIONES Y CONTRIBUCIONES"/>
    <s v="2.1.5 - CONTRIBUCIONES A LA SEGURIDAD SOCIAL"/>
    <s v="N"/>
    <s v="00 - N/A"/>
    <s v="10 - FONDO GENERAL"/>
    <s v="(en blanco)"/>
    <s v="99 - MULTIPROVINCIAL"/>
    <n v="96463153"/>
    <n v="96463153"/>
    <n v="15735791.68"/>
  </r>
  <r>
    <s v="2023"/>
    <x v="0"/>
    <x v="0"/>
    <x v="0"/>
    <x v="0"/>
    <s v="5 - Cámara de Cuentas de la República Dominicana"/>
    <s v="0402 - CÁMARA DE CUENTAS"/>
    <x v="0"/>
    <x v="0"/>
    <s v="1.1.02 - Gestión administrativa, financiera, fiscal, económica y planificación"/>
    <s v="2.2 - CONTRATACIÓN DE SERVICIOS"/>
    <s v="2.2.1 - SERVICIOS BÁSICOS"/>
    <s v="N"/>
    <s v="00 - N/A"/>
    <s v="10 - FONDO GENERAL"/>
    <s v="(en blanco)"/>
    <s v="99 - MULTIPROVINCIAL"/>
    <n v="24604984"/>
    <n v="24604984"/>
    <n v="3641837.62"/>
  </r>
  <r>
    <s v="2023"/>
    <x v="0"/>
    <x v="0"/>
    <x v="0"/>
    <x v="0"/>
    <s v="5 - Cámara de Cuentas de la República Dominicana"/>
    <s v="0402 - CÁMARA DE CUENTAS"/>
    <x v="0"/>
    <x v="0"/>
    <s v="1.1.02 - Gestión administrativa, financiera, fiscal, económica y planificación"/>
    <s v="2.2 - CONTRATACIÓN DE SERVICIOS"/>
    <s v="2.2.2 - PUBLICIDAD, IMPRESIÓN Y ENCUADERNACIÓN"/>
    <s v="N"/>
    <s v="00 - N/A"/>
    <s v="10 - FONDO GENERAL"/>
    <s v="(en blanco)"/>
    <s v="99 - MULTIPROVINCIAL"/>
    <n v="24640651"/>
    <n v="24640651"/>
    <n v="1959296.4"/>
  </r>
  <r>
    <s v="2023"/>
    <x v="0"/>
    <x v="0"/>
    <x v="0"/>
    <x v="0"/>
    <s v="5 - Cámara de Cuentas de la República Dominicana"/>
    <s v="0402 - CÁMARA DE CUENTAS"/>
    <x v="0"/>
    <x v="0"/>
    <s v="1.1.02 - Gestión administrativa, financiera, fiscal, económica y planificación"/>
    <s v="2.2 - CONTRATACIÓN DE SERVICIOS"/>
    <s v="2.2.3 - VIÁTICOS"/>
    <s v="N"/>
    <s v="00 - N/A"/>
    <s v="10 - FONDO GENERAL"/>
    <s v="(en blanco)"/>
    <s v="99 - MULTIPROVINCIAL"/>
    <n v="37591167"/>
    <n v="37591167"/>
    <n v="3337585"/>
  </r>
  <r>
    <s v="2023"/>
    <x v="0"/>
    <x v="0"/>
    <x v="0"/>
    <x v="0"/>
    <s v="5 - Cámara de Cuentas de la República Dominicana"/>
    <s v="0402 - CÁMARA DE CUENTAS"/>
    <x v="0"/>
    <x v="0"/>
    <s v="1.1.02 - Gestión administrativa, financiera, fiscal, económica y planificación"/>
    <s v="2.2 - CONTRATACIÓN DE SERVICIOS"/>
    <s v="2.2.4 - TRANSPORTE Y ALMACENAJE"/>
    <s v="N"/>
    <s v="00 - N/A"/>
    <s v="10 - FONDO GENERAL"/>
    <s v="(en blanco)"/>
    <s v="99 - MULTIPROVINCIAL"/>
    <n v="2655328"/>
    <n v="2655328"/>
    <n v="36540"/>
  </r>
  <r>
    <s v="2023"/>
    <x v="0"/>
    <x v="0"/>
    <x v="0"/>
    <x v="0"/>
    <s v="5 - Cámara de Cuentas de la República Dominicana"/>
    <s v="0402 - CÁMARA DE CUENTAS"/>
    <x v="0"/>
    <x v="0"/>
    <s v="1.1.02 - Gestión administrativa, financiera, fiscal, económica y planificación"/>
    <s v="2.2 - CONTRATACIÓN DE SERVICIOS"/>
    <s v="2.2.5 - ALQUILERES Y RENTAS"/>
    <s v="N"/>
    <s v="00 - N/A"/>
    <s v="10 - FONDO GENERAL"/>
    <s v="(en blanco)"/>
    <s v="99 - MULTIPROVINCIAL"/>
    <n v="37697017"/>
    <n v="37697017"/>
    <n v="7486096.4000000004"/>
  </r>
  <r>
    <s v="2023"/>
    <x v="0"/>
    <x v="0"/>
    <x v="0"/>
    <x v="0"/>
    <s v="5 - Cámara de Cuentas de la República Dominicana"/>
    <s v="0402 - CÁMARA DE CUENTAS"/>
    <x v="0"/>
    <x v="0"/>
    <s v="1.1.02 - Gestión administrativa, financiera, fiscal, económica y planificación"/>
    <s v="2.2 - CONTRATACIÓN DE SERVICIOS"/>
    <s v="2.2.6 - SEGUROS"/>
    <s v="N"/>
    <s v="00 - N/A"/>
    <s v="10 - FONDO GENERAL"/>
    <s v="(en blanco)"/>
    <s v="99 - MULTIPROVINCIAL"/>
    <n v="44346582"/>
    <n v="44346582"/>
    <n v="11189144.52"/>
  </r>
  <r>
    <s v="2023"/>
    <x v="0"/>
    <x v="0"/>
    <x v="0"/>
    <x v="0"/>
    <s v="5 - Cámara de Cuentas de la República Dominicana"/>
    <s v="0402 - CÁMARA DE CUENTAS"/>
    <x v="0"/>
    <x v="0"/>
    <s v="1.1.02 - Gestión administrativa, financiera, fiscal, económica y planificación"/>
    <s v="2.2 - CONTRATACIÓN DE SERVICIOS"/>
    <s v="2.2.7 - SERVICIOS DE CONSERVACIÓN, REPARACIONES MENORES E INSTALACIONES TEMPORALES"/>
    <s v="N"/>
    <s v="00 - N/A"/>
    <s v="10 - FONDO GENERAL"/>
    <s v="(en blanco)"/>
    <s v="99 - MULTIPROVINCIAL"/>
    <n v="11051942"/>
    <n v="11051942"/>
    <n v="913605.32"/>
  </r>
  <r>
    <s v="2023"/>
    <x v="0"/>
    <x v="0"/>
    <x v="0"/>
    <x v="0"/>
    <s v="5 - Cámara de Cuentas de la República Dominicana"/>
    <s v="0402 - CÁMARA DE CUENTAS"/>
    <x v="0"/>
    <x v="0"/>
    <s v="1.1.02 - Gestión administrativa, financiera, fiscal, económica y planificación"/>
    <s v="2.2 - CONTRATACIÓN DE SERVICIOS"/>
    <s v="2.2.8 - OTROS SERVICIOS NO INCLUIDOS EN CONCEPTOS ANTERIORES"/>
    <s v="N"/>
    <s v="00 - N/A"/>
    <s v="10 - FONDO GENERAL"/>
    <s v="(en blanco)"/>
    <s v="99 - MULTIPROVINCIAL"/>
    <n v="54624756"/>
    <n v="54624756"/>
    <n v="8775610.3900000006"/>
  </r>
  <r>
    <s v="2023"/>
    <x v="0"/>
    <x v="0"/>
    <x v="0"/>
    <x v="0"/>
    <s v="5 - Cámara de Cuentas de la República Dominicana"/>
    <s v="0402 - CÁMARA DE CUENTAS"/>
    <x v="0"/>
    <x v="0"/>
    <s v="1.1.02 - Gestión administrativa, financiera, fiscal, económica y planificación"/>
    <s v="2.2 - CONTRATACIÓN DE SERVICIOS"/>
    <s v="2.2.9 - OTRAS CONTRATACIONES DE SERVICIOS"/>
    <s v="N"/>
    <s v="00 - N/A"/>
    <s v="10 - FONDO GENERAL"/>
    <s v="(en blanco)"/>
    <s v="99 - MULTIPROVINCIAL"/>
    <n v="18852341"/>
    <n v="18852341"/>
    <n v="2052761.8"/>
  </r>
  <r>
    <s v="2023"/>
    <x v="0"/>
    <x v="0"/>
    <x v="0"/>
    <x v="0"/>
    <s v="5 - Cámara de Cuentas de la República Dominicana"/>
    <s v="0402 - CÁMARA DE CUENTAS"/>
    <x v="0"/>
    <x v="0"/>
    <s v="1.1.02 - Gestión administrativa, financiera, fiscal, económica y planificación"/>
    <s v="2.3 - MATERIALES Y SUMINISTROS"/>
    <s v="2.3.1 - ALIMENTOS Y PRODUCTOS AGROFORESTALES"/>
    <s v="N"/>
    <s v="00 - N/A"/>
    <s v="10 - FONDO GENERAL"/>
    <s v="(en blanco)"/>
    <s v="99 - MULTIPROVINCIAL"/>
    <n v="2304913"/>
    <n v="2304913"/>
    <n v="405685.5"/>
  </r>
  <r>
    <s v="2023"/>
    <x v="0"/>
    <x v="0"/>
    <x v="0"/>
    <x v="0"/>
    <s v="5 - Cámara de Cuentas de la República Dominicana"/>
    <s v="0402 - CÁMARA DE CUENTAS"/>
    <x v="0"/>
    <x v="0"/>
    <s v="1.1.02 - Gestión administrativa, financiera, fiscal, económica y planificación"/>
    <s v="2.3 - MATERIALES Y SUMINISTROS"/>
    <s v="2.3.2 - TEXTILES Y VESTUARIOS"/>
    <s v="N"/>
    <s v="00 - N/A"/>
    <s v="10 - FONDO GENERAL"/>
    <s v="(en blanco)"/>
    <s v="99 - MULTIPROVINCIAL"/>
    <n v="2125572"/>
    <n v="2125572"/>
    <n v="795570"/>
  </r>
  <r>
    <s v="2023"/>
    <x v="0"/>
    <x v="0"/>
    <x v="0"/>
    <x v="0"/>
    <s v="5 - Cámara de Cuentas de la República Dominicana"/>
    <s v="0402 - CÁMARA DE CUENTAS"/>
    <x v="0"/>
    <x v="0"/>
    <s v="1.1.02 - Gestión administrativa, financiera, fiscal, económica y planificación"/>
    <s v="2.3 - MATERIALES Y SUMINISTROS"/>
    <s v="2.3.3 - PAPEL, CARTÓN E IMPRESOS"/>
    <s v="N"/>
    <s v="00 - N/A"/>
    <s v="10 - FONDO GENERAL"/>
    <s v="(en blanco)"/>
    <s v="99 - MULTIPROVINCIAL"/>
    <n v="4846874"/>
    <n v="4846874"/>
    <n v="570056.99000000011"/>
  </r>
  <r>
    <s v="2023"/>
    <x v="0"/>
    <x v="0"/>
    <x v="0"/>
    <x v="0"/>
    <s v="5 - Cámara de Cuentas de la República Dominicana"/>
    <s v="0402 - CÁMARA DE CUENTAS"/>
    <x v="0"/>
    <x v="0"/>
    <s v="1.1.02 - Gestión administrativa, financiera, fiscal, económica y planificación"/>
    <s v="2.3 - MATERIALES Y SUMINISTROS"/>
    <s v="2.3.4 - PRODUCTOS FARMACÉUTICOS"/>
    <s v="N"/>
    <s v="00 - N/A"/>
    <s v="10 - FONDO GENERAL"/>
    <s v="(en blanco)"/>
    <s v="99 - MULTIPROVINCIAL"/>
    <n v="864000"/>
    <n v="864000"/>
    <n v="216000"/>
  </r>
  <r>
    <s v="2023"/>
    <x v="0"/>
    <x v="0"/>
    <x v="0"/>
    <x v="0"/>
    <s v="5 - Cámara de Cuentas de la República Dominicana"/>
    <s v="0402 - CÁMARA DE CUENTAS"/>
    <x v="0"/>
    <x v="0"/>
    <s v="1.1.02 - Gestión administrativa, financiera, fiscal, económica y planificación"/>
    <s v="2.3 - MATERIALES Y SUMINISTROS"/>
    <s v="2.3.5 - CUERO, CAUCHO Y PLÁSTICO"/>
    <s v="N"/>
    <s v="00 - N/A"/>
    <s v="10 - FONDO GENERAL"/>
    <s v="(en blanco)"/>
    <s v="99 - MULTIPROVINCIAL"/>
    <n v="3347226"/>
    <n v="3347226"/>
    <n v="169724.34"/>
  </r>
  <r>
    <s v="2023"/>
    <x v="0"/>
    <x v="0"/>
    <x v="0"/>
    <x v="0"/>
    <s v="5 - Cámara de Cuentas de la República Dominicana"/>
    <s v="0402 - CÁMARA DE CUENTAS"/>
    <x v="0"/>
    <x v="0"/>
    <s v="1.1.02 - Gestión administrativa, financiera, fiscal, económica y planificación"/>
    <s v="2.3 - MATERIALES Y SUMINISTROS"/>
    <s v="2.3.6 - PRODUCTOS DE MINERALES, METÁLICOS Y NO METÁLICOS"/>
    <s v="N"/>
    <s v="00 - N/A"/>
    <s v="10 - FONDO GENERAL"/>
    <s v="(en blanco)"/>
    <s v="99 - MULTIPROVINCIAL"/>
    <n v="444167"/>
    <n v="444167"/>
    <n v="78512"/>
  </r>
  <r>
    <s v="2023"/>
    <x v="0"/>
    <x v="0"/>
    <x v="0"/>
    <x v="0"/>
    <s v="5 - Cámara de Cuentas de la República Dominicana"/>
    <s v="0402 - CÁMARA DE CUENTAS"/>
    <x v="0"/>
    <x v="0"/>
    <s v="1.1.02 - Gestión administrativa, financiera, fiscal, económica y planificación"/>
    <s v="2.3 - MATERIALES Y SUMINISTROS"/>
    <s v="2.3.7 - COMBUSTIBLES, LUBRICANTES, PRODUCTOS QUÍMICOS Y CONEXOS"/>
    <s v="N"/>
    <s v="00 - N/A"/>
    <s v="10 - FONDO GENERAL"/>
    <s v="(en blanco)"/>
    <s v="99 - MULTIPROVINCIAL"/>
    <n v="18750407"/>
    <n v="18750407"/>
    <n v="3628116.01"/>
  </r>
  <r>
    <s v="2023"/>
    <x v="0"/>
    <x v="0"/>
    <x v="0"/>
    <x v="0"/>
    <s v="5 - Cámara de Cuentas de la República Dominicana"/>
    <s v="0402 - CÁMARA DE CUENTAS"/>
    <x v="0"/>
    <x v="0"/>
    <s v="1.1.02 - Gestión administrativa, financiera, fiscal, económica y planificación"/>
    <s v="2.3 - MATERIALES Y SUMINISTROS"/>
    <s v="2.3.9 - PRODUCTOS Y ÚTILES VARIOS"/>
    <s v="N"/>
    <s v="00 - N/A"/>
    <s v="10 - FONDO GENERAL"/>
    <s v="(en blanco)"/>
    <s v="99 - MULTIPROVINCIAL"/>
    <n v="5954386"/>
    <n v="5954386"/>
    <n v="949788.72000000009"/>
  </r>
  <r>
    <s v="2023"/>
    <x v="0"/>
    <x v="0"/>
    <x v="0"/>
    <x v="0"/>
    <s v="6 - Tribunal Constitucional"/>
    <s v="0403 - TRIBUNAL CONSTITUCIONAL"/>
    <x v="0"/>
    <x v="1"/>
    <s v="1.4.98 - Investigación y desarrollo relacionados con la justicia, orden público y seguridad"/>
    <s v="2.1 - REMUNERACIONES Y CONTRIBUCIONES"/>
    <s v="2.1.1 - REMUNERACIONES"/>
    <s v="N"/>
    <s v="00 - N/A"/>
    <s v="10 - FONDO GENERAL"/>
    <s v="(en blanco)"/>
    <s v="99 - MULTIPROVINCIAL"/>
    <n v="698859144"/>
    <n v="698859144"/>
    <n v="199968873.54000005"/>
  </r>
  <r>
    <s v="2023"/>
    <x v="0"/>
    <x v="0"/>
    <x v="0"/>
    <x v="0"/>
    <s v="6 - Tribunal Constitucional"/>
    <s v="0403 - TRIBUNAL CONSTITUCIONAL"/>
    <x v="0"/>
    <x v="1"/>
    <s v="1.4.98 - Investigación y desarrollo relacionados con la justicia, orden público y seguridad"/>
    <s v="2.1 - REMUNERACIONES Y CONTRIBUCIONES"/>
    <s v="2.1.2 - SOBRESUELDOS"/>
    <s v="N"/>
    <s v="00 - N/A"/>
    <s v="10 - FONDO GENERAL"/>
    <s v="(en blanco)"/>
    <s v="99 - MULTIPROVINCIAL"/>
    <n v="169822070"/>
    <n v="169822070"/>
    <n v="23856920.100000001"/>
  </r>
  <r>
    <s v="2023"/>
    <x v="0"/>
    <x v="0"/>
    <x v="0"/>
    <x v="0"/>
    <s v="6 - Tribunal Constitucional"/>
    <s v="0403 - TRIBUNAL CONSTITUCIONAL"/>
    <x v="0"/>
    <x v="1"/>
    <s v="1.4.98 - Investigación y desarrollo relacionados con la justicia, orden público y seguridad"/>
    <s v="2.1 - REMUNERACIONES Y CONTRIBUCIONES"/>
    <s v="2.1.3 - DIETAS Y GASTOS DE REPRESENTACIÓN"/>
    <s v="N"/>
    <s v="00 - N/A"/>
    <s v="10 - FONDO GENERAL"/>
    <s v="(en blanco)"/>
    <s v="99 - MULTIPROVINCIAL"/>
    <n v="7453279"/>
    <n v="7453279"/>
    <n v="1806000"/>
  </r>
  <r>
    <s v="2023"/>
    <x v="0"/>
    <x v="0"/>
    <x v="0"/>
    <x v="0"/>
    <s v="6 - Tribunal Constitucional"/>
    <s v="0403 - TRIBUNAL CONSTITUCIONAL"/>
    <x v="0"/>
    <x v="1"/>
    <s v="1.4.98 - Investigación y desarrollo relacionados con la justicia, orden público y seguridad"/>
    <s v="2.1 - REMUNERACIONES Y CONTRIBUCIONES"/>
    <s v="2.1.4 - GRATIFICACIONES Y BONIFICACIONES"/>
    <s v="N"/>
    <s v="00 - N/A"/>
    <s v="10 - FONDO GENERAL"/>
    <s v="(en blanco)"/>
    <s v="99 - MULTIPROVINCIAL"/>
    <n v="9724113"/>
    <n v="9724113"/>
    <n v="0"/>
  </r>
  <r>
    <s v="2023"/>
    <x v="0"/>
    <x v="0"/>
    <x v="0"/>
    <x v="0"/>
    <s v="6 - Tribunal Constitucional"/>
    <s v="0403 - TRIBUNAL CONSTITUCIONAL"/>
    <x v="0"/>
    <x v="1"/>
    <s v="1.4.98 - Investigación y desarrollo relacionados con la justicia, orden público y seguridad"/>
    <s v="2.1 - REMUNERACIONES Y CONTRIBUCIONES"/>
    <s v="2.1.5 - CONTRIBUCIONES A LA SEGURIDAD SOCIAL"/>
    <s v="N"/>
    <s v="00 - N/A"/>
    <s v="10 - FONDO GENERAL"/>
    <s v="(en blanco)"/>
    <s v="99 - MULTIPROVINCIAL"/>
    <n v="82485524"/>
    <n v="82485524"/>
    <n v="23493347.820000008"/>
  </r>
  <r>
    <s v="2023"/>
    <x v="0"/>
    <x v="0"/>
    <x v="0"/>
    <x v="0"/>
    <s v="6 - Tribunal Constitucional"/>
    <s v="0403 - TRIBUNAL CONSTITUCIONAL"/>
    <x v="0"/>
    <x v="1"/>
    <s v="1.4.98 - Investigación y desarrollo relacionados con la justicia, orden público y seguridad"/>
    <s v="2.2 - CONTRATACIÓN DE SERVICIOS"/>
    <s v="2.2.1 - SERVICIOS BÁSICOS"/>
    <s v="N"/>
    <s v="00 - N/A"/>
    <s v="10 - FONDO GENERAL"/>
    <s v="(en blanco)"/>
    <s v="99 - MULTIPROVINCIAL"/>
    <n v="21117624"/>
    <n v="21117624"/>
    <n v="3313069.74"/>
  </r>
  <r>
    <s v="2023"/>
    <x v="0"/>
    <x v="0"/>
    <x v="0"/>
    <x v="0"/>
    <s v="6 - Tribunal Constitucional"/>
    <s v="0403 - TRIBUNAL CONSTITUCIONAL"/>
    <x v="0"/>
    <x v="1"/>
    <s v="1.4.98 - Investigación y desarrollo relacionados con la justicia, orden público y seguridad"/>
    <s v="2.2 - CONTRATACIÓN DE SERVICIOS"/>
    <s v="2.2.2 - PUBLICIDAD, IMPRESIÓN Y ENCUADERNACIÓN"/>
    <s v="N"/>
    <s v="00 - N/A"/>
    <s v="10 - FONDO GENERAL"/>
    <s v="(en blanco)"/>
    <s v="99 - MULTIPROVINCIAL"/>
    <n v="26141192"/>
    <n v="26141192"/>
    <n v="4336334.67"/>
  </r>
  <r>
    <s v="2023"/>
    <x v="0"/>
    <x v="0"/>
    <x v="0"/>
    <x v="0"/>
    <s v="6 - Tribunal Constitucional"/>
    <s v="0403 - TRIBUNAL CONSTITUCIONAL"/>
    <x v="0"/>
    <x v="1"/>
    <s v="1.4.98 - Investigación y desarrollo relacionados con la justicia, orden público y seguridad"/>
    <s v="2.2 - CONTRATACIÓN DE SERVICIOS"/>
    <s v="2.2.3 - VIÁTICOS"/>
    <s v="N"/>
    <s v="00 - N/A"/>
    <s v="10 - FONDO GENERAL"/>
    <s v="(en blanco)"/>
    <s v="99 - MULTIPROVINCIAL"/>
    <n v="12553191"/>
    <n v="12553191"/>
    <n v="667999.68999999994"/>
  </r>
  <r>
    <s v="2023"/>
    <x v="0"/>
    <x v="0"/>
    <x v="0"/>
    <x v="0"/>
    <s v="6 - Tribunal Constitucional"/>
    <s v="0403 - TRIBUNAL CONSTITUCIONAL"/>
    <x v="0"/>
    <x v="1"/>
    <s v="1.4.98 - Investigación y desarrollo relacionados con la justicia, orden público y seguridad"/>
    <s v="2.2 - CONTRATACIÓN DE SERVICIOS"/>
    <s v="2.2.4 - TRANSPORTE Y ALMACENAJE"/>
    <s v="N"/>
    <s v="00 - N/A"/>
    <s v="10 - FONDO GENERAL"/>
    <s v="(en blanco)"/>
    <s v="99 - MULTIPROVINCIAL"/>
    <n v="15439658"/>
    <n v="15439658"/>
    <n v="1080300"/>
  </r>
  <r>
    <s v="2023"/>
    <x v="0"/>
    <x v="0"/>
    <x v="0"/>
    <x v="0"/>
    <s v="6 - Tribunal Constitucional"/>
    <s v="0403 - TRIBUNAL CONSTITUCIONAL"/>
    <x v="0"/>
    <x v="1"/>
    <s v="1.4.98 - Investigación y desarrollo relacionados con la justicia, orden público y seguridad"/>
    <s v="2.2 - CONTRATACIÓN DE SERVICIOS"/>
    <s v="2.2.5 - ALQUILERES Y RENTAS"/>
    <s v="N"/>
    <s v="00 - N/A"/>
    <s v="10 - FONDO GENERAL"/>
    <s v="(en blanco)"/>
    <s v="99 - MULTIPROVINCIAL"/>
    <n v="18243378"/>
    <n v="18243378"/>
    <n v="7284953"/>
  </r>
  <r>
    <s v="2023"/>
    <x v="0"/>
    <x v="0"/>
    <x v="0"/>
    <x v="0"/>
    <s v="6 - Tribunal Constitucional"/>
    <s v="0403 - TRIBUNAL CONSTITUCIONAL"/>
    <x v="0"/>
    <x v="1"/>
    <s v="1.4.98 - Investigación y desarrollo relacionados con la justicia, orden público y seguridad"/>
    <s v="2.2 - CONTRATACIÓN DE SERVICIOS"/>
    <s v="2.2.6 - SEGUROS"/>
    <s v="N"/>
    <s v="00 - N/A"/>
    <s v="10 - FONDO GENERAL"/>
    <s v="(en blanco)"/>
    <s v="99 - MULTIPROVINCIAL"/>
    <n v="105882861"/>
    <n v="105882861"/>
    <n v="40560126.459999993"/>
  </r>
  <r>
    <s v="2023"/>
    <x v="0"/>
    <x v="0"/>
    <x v="0"/>
    <x v="0"/>
    <s v="6 - Tribunal Constitucional"/>
    <s v="0403 - TRIBUNAL CONSTITUCIONAL"/>
    <x v="0"/>
    <x v="1"/>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27271419"/>
    <n v="27271419"/>
    <n v="3785012.8200000003"/>
  </r>
  <r>
    <s v="2023"/>
    <x v="0"/>
    <x v="0"/>
    <x v="0"/>
    <x v="0"/>
    <s v="6 - Tribunal Constitucional"/>
    <s v="0403 - TRIBUNAL CONSTITUCIONAL"/>
    <x v="0"/>
    <x v="1"/>
    <s v="1.4.98 - Investigación y desarrollo relacionados con la justicia, orden público y seguridad"/>
    <s v="2.2 - CONTRATACIÓN DE SERVICIOS"/>
    <s v="2.2.8 - OTROS SERVICIOS NO INCLUIDOS EN CONCEPTOS ANTERIORES"/>
    <s v="N"/>
    <s v="00 - N/A"/>
    <s v="10 - FONDO GENERAL"/>
    <s v="(en blanco)"/>
    <s v="99 - MULTIPROVINCIAL"/>
    <n v="140466962"/>
    <n v="140466962"/>
    <n v="26325974.129999999"/>
  </r>
  <r>
    <s v="2023"/>
    <x v="0"/>
    <x v="0"/>
    <x v="0"/>
    <x v="0"/>
    <s v="6 - Tribunal Constitucional"/>
    <s v="0403 - TRIBUNAL CONSTITUCIONAL"/>
    <x v="0"/>
    <x v="1"/>
    <s v="1.4.98 - Investigación y desarrollo relacionados con la justicia, orden público y seguridad"/>
    <s v="2.3 - MATERIALES Y SUMINISTROS"/>
    <s v="2.3.1 - ALIMENTOS Y PRODUCTOS AGROFORESTALES"/>
    <s v="N"/>
    <s v="00 - N/A"/>
    <s v="10 - FONDO GENERAL"/>
    <s v="(en blanco)"/>
    <s v="99 - MULTIPROVINCIAL"/>
    <n v="26415134"/>
    <n v="26415134"/>
    <n v="5707406"/>
  </r>
  <r>
    <s v="2023"/>
    <x v="0"/>
    <x v="0"/>
    <x v="0"/>
    <x v="0"/>
    <s v="6 - Tribunal Constitucional"/>
    <s v="0403 - TRIBUNAL CONSTITUCIONAL"/>
    <x v="0"/>
    <x v="1"/>
    <s v="1.4.98 - Investigación y desarrollo relacionados con la justicia, orden público y seguridad"/>
    <s v="2.3 - MATERIALES Y SUMINISTROS"/>
    <s v="2.3.5 - CUERO, CAUCHO Y PLÁSTICO"/>
    <s v="N"/>
    <s v="00 - N/A"/>
    <s v="10 - FONDO GENERAL"/>
    <s v="(en blanco)"/>
    <s v="99 - MULTIPROVINCIAL"/>
    <n v="7637747"/>
    <n v="7637747"/>
    <n v="397230"/>
  </r>
  <r>
    <s v="2023"/>
    <x v="0"/>
    <x v="0"/>
    <x v="0"/>
    <x v="0"/>
    <s v="6 - Tribunal Constitucional"/>
    <s v="0403 - TRIBUNAL CONSTITUCIONAL"/>
    <x v="0"/>
    <x v="1"/>
    <s v="1.4.98 - Investigación y desarrollo relacionados con la justicia, orden público y seguridad"/>
    <s v="2.3 - MATERIALES Y SUMINISTROS"/>
    <s v="2.3.6 - PRODUCTOS DE MINERALES, METÁLICOS Y NO METÁLICOS"/>
    <s v="N"/>
    <s v="00 - N/A"/>
    <s v="10 - FONDO GENERAL"/>
    <s v="(en blanco)"/>
    <s v="99 - MULTIPROVINCIAL"/>
    <n v="949199"/>
    <n v="949199"/>
    <n v="949199"/>
  </r>
  <r>
    <s v="2023"/>
    <x v="0"/>
    <x v="0"/>
    <x v="0"/>
    <x v="0"/>
    <s v="6 - Tribunal Constitucional"/>
    <s v="0403 - TRIBUNAL CONSTITUCIONAL"/>
    <x v="0"/>
    <x v="1"/>
    <s v="1.4.98 - Investigación y desarrollo relacionados con la justicia, orden público y seguridad"/>
    <s v="2.3 - MATERIALES Y SUMINISTROS"/>
    <s v="2.3.7 - COMBUSTIBLES, LUBRICANTES, PRODUCTOS QUÍMICOS Y CONEXOS"/>
    <s v="N"/>
    <s v="00 - N/A"/>
    <s v="10 - FONDO GENERAL"/>
    <s v="(en blanco)"/>
    <s v="99 - MULTIPROVINCIAL"/>
    <n v="40415545"/>
    <n v="40415545"/>
    <n v="8329081.04"/>
  </r>
  <r>
    <s v="2023"/>
    <x v="0"/>
    <x v="0"/>
    <x v="0"/>
    <x v="0"/>
    <s v="6 - Tribunal Constitucional"/>
    <s v="0403 - TRIBUNAL CONSTITUCIONAL"/>
    <x v="0"/>
    <x v="1"/>
    <s v="1.4.98 - Investigación y desarrollo relacionados con la justicia, orden público y seguridad"/>
    <s v="2.3 - MATERIALES Y SUMINISTROS"/>
    <s v="2.3.9 - PRODUCTOS Y ÚTILES VARIOS"/>
    <s v="N"/>
    <s v="00 - N/A"/>
    <s v="10 - FONDO GENERAL"/>
    <s v="(en blanco)"/>
    <s v="99 - MULTIPROVINCIAL"/>
    <n v="5143217"/>
    <n v="5143217"/>
    <n v="2262318.98"/>
  </r>
  <r>
    <s v="2023"/>
    <x v="0"/>
    <x v="0"/>
    <x v="0"/>
    <x v="0"/>
    <s v="7 - Defensor del Pueblo"/>
    <s v="0404 - DEFENSOR DEL PUEBLO"/>
    <x v="0"/>
    <x v="1"/>
    <s v="1.4.03 - Administración y servicios de justicia"/>
    <s v="2.1 - REMUNERACIONES Y CONTRIBUCIONES"/>
    <s v="2.1.1 - REMUNERACIONES"/>
    <s v="N"/>
    <s v="00 - N/A"/>
    <s v="10 - FONDO GENERAL"/>
    <s v="(en blanco)"/>
    <s v="99 - MULTIPROVINCIAL"/>
    <n v="142850000"/>
    <n v="142850000"/>
    <n v="26787185.890000001"/>
  </r>
  <r>
    <s v="2023"/>
    <x v="0"/>
    <x v="0"/>
    <x v="0"/>
    <x v="0"/>
    <s v="7 - Defensor del Pueblo"/>
    <s v="0404 - DEFENSOR DEL PUEBLO"/>
    <x v="0"/>
    <x v="1"/>
    <s v="1.4.03 - Administración y servicios de justicia"/>
    <s v="2.1 - REMUNERACIONES Y CONTRIBUCIONES"/>
    <s v="2.1.2 - SOBRESUELDOS"/>
    <s v="N"/>
    <s v="00 - N/A"/>
    <s v="10 - FONDO GENERAL"/>
    <s v="(en blanco)"/>
    <s v="99 - MULTIPROVINCIAL"/>
    <n v="15450000"/>
    <n v="15450000"/>
    <n v="1667860.47"/>
  </r>
  <r>
    <s v="2023"/>
    <x v="0"/>
    <x v="0"/>
    <x v="0"/>
    <x v="0"/>
    <s v="7 - Defensor del Pueblo"/>
    <s v="0404 - DEFENSOR DEL PUEBLO"/>
    <x v="0"/>
    <x v="1"/>
    <s v="1.4.03 - Administración y servicios de justicia"/>
    <s v="2.1 - REMUNERACIONES Y CONTRIBUCIONES"/>
    <s v="2.1.4 - GRATIFICACIONES Y BONIFICACIONES"/>
    <s v="N"/>
    <s v="00 - N/A"/>
    <s v="10 - FONDO GENERAL"/>
    <s v="(en blanco)"/>
    <s v="99 - MULTIPROVINCIAL"/>
    <n v="12450000"/>
    <n v="12450000"/>
    <n v="75000"/>
  </r>
  <r>
    <s v="2023"/>
    <x v="0"/>
    <x v="0"/>
    <x v="0"/>
    <x v="0"/>
    <s v="7 - Defensor del Pueblo"/>
    <s v="0404 - DEFENSOR DEL PUEBLO"/>
    <x v="0"/>
    <x v="1"/>
    <s v="1.4.03 - Administración y servicios de justicia"/>
    <s v="2.1 - REMUNERACIONES Y CONTRIBUCIONES"/>
    <s v="2.1.5 - CONTRIBUCIONES A LA SEGURIDAD SOCIAL"/>
    <s v="N"/>
    <s v="00 - N/A"/>
    <s v="10 - FONDO GENERAL"/>
    <s v="(en blanco)"/>
    <s v="99 - MULTIPROVINCIAL"/>
    <n v="18408000"/>
    <n v="18408000"/>
    <n v="3130889.5799999996"/>
  </r>
  <r>
    <s v="2023"/>
    <x v="0"/>
    <x v="0"/>
    <x v="0"/>
    <x v="0"/>
    <s v="7 - Defensor del Pueblo"/>
    <s v="0404 - DEFENSOR DEL PUEBLO"/>
    <x v="0"/>
    <x v="1"/>
    <s v="1.4.03 - Administración y servicios de justicia"/>
    <s v="2.2 - CONTRATACIÓN DE SERVICIOS"/>
    <s v="2.2.1 - SERVICIOS BÁSICOS"/>
    <s v="N"/>
    <s v="00 - N/A"/>
    <s v="10 - FONDO GENERAL"/>
    <s v="(en blanco)"/>
    <s v="99 - MULTIPROVINCIAL"/>
    <n v="4650000"/>
    <n v="4650000"/>
    <n v="589025.30000000005"/>
  </r>
  <r>
    <s v="2023"/>
    <x v="0"/>
    <x v="0"/>
    <x v="0"/>
    <x v="0"/>
    <s v="7 - Defensor del Pueblo"/>
    <s v="0404 - DEFENSOR DEL PUEBLO"/>
    <x v="0"/>
    <x v="1"/>
    <s v="1.4.03 - Administración y servicios de justicia"/>
    <s v="2.2 - CONTRATACIÓN DE SERVICIOS"/>
    <s v="2.2.2 - PUBLICIDAD, IMPRESIÓN Y ENCUADERNACIÓN"/>
    <s v="N"/>
    <s v="00 - N/A"/>
    <s v="10 - FONDO GENERAL"/>
    <s v="(en blanco)"/>
    <s v="99 - MULTIPROVINCIAL"/>
    <n v="4450000"/>
    <n v="4450000"/>
    <n v="695437.12999999989"/>
  </r>
  <r>
    <s v="2023"/>
    <x v="0"/>
    <x v="0"/>
    <x v="0"/>
    <x v="0"/>
    <s v="7 - Defensor del Pueblo"/>
    <s v="0404 - DEFENSOR DEL PUEBLO"/>
    <x v="0"/>
    <x v="1"/>
    <s v="1.4.03 - Administración y servicios de justicia"/>
    <s v="2.2 - CONTRATACIÓN DE SERVICIOS"/>
    <s v="2.2.3 - VIÁTICOS"/>
    <s v="N"/>
    <s v="00 - N/A"/>
    <s v="10 - FONDO GENERAL"/>
    <s v="(en blanco)"/>
    <s v="99 - MULTIPROVINCIAL"/>
    <n v="3500000"/>
    <n v="3500000"/>
    <n v="188350"/>
  </r>
  <r>
    <s v="2023"/>
    <x v="0"/>
    <x v="0"/>
    <x v="0"/>
    <x v="0"/>
    <s v="7 - Defensor del Pueblo"/>
    <s v="0404 - DEFENSOR DEL PUEBLO"/>
    <x v="0"/>
    <x v="1"/>
    <s v="1.4.03 - Administración y servicios de justicia"/>
    <s v="2.2 - CONTRATACIÓN DE SERVICIOS"/>
    <s v="2.2.4 - TRANSPORTE Y ALMACENAJE"/>
    <s v="N"/>
    <s v="00 - N/A"/>
    <s v="10 - FONDO GENERAL"/>
    <s v="(en blanco)"/>
    <s v="99 - MULTIPROVINCIAL"/>
    <n v="775000"/>
    <n v="775000"/>
    <n v="16281.2"/>
  </r>
  <r>
    <s v="2023"/>
    <x v="0"/>
    <x v="0"/>
    <x v="0"/>
    <x v="0"/>
    <s v="7 - Defensor del Pueblo"/>
    <s v="0404 - DEFENSOR DEL PUEBLO"/>
    <x v="0"/>
    <x v="1"/>
    <s v="1.4.03 - Administración y servicios de justicia"/>
    <s v="2.2 - CONTRATACIÓN DE SERVICIOS"/>
    <s v="2.2.5 - ALQUILERES Y RENTAS"/>
    <s v="N"/>
    <s v="00 - N/A"/>
    <s v="10 - FONDO GENERAL"/>
    <s v="(en blanco)"/>
    <s v="99 - MULTIPROVINCIAL"/>
    <n v="12600000"/>
    <n v="12600000"/>
    <n v="2869309.15"/>
  </r>
  <r>
    <s v="2023"/>
    <x v="0"/>
    <x v="0"/>
    <x v="0"/>
    <x v="0"/>
    <s v="7 - Defensor del Pueblo"/>
    <s v="0404 - DEFENSOR DEL PUEBLO"/>
    <x v="0"/>
    <x v="1"/>
    <s v="1.4.03 - Administración y servicios de justicia"/>
    <s v="2.2 - CONTRATACIÓN DE SERVICIOS"/>
    <s v="2.2.6 - SEGUROS"/>
    <s v="N"/>
    <s v="00 - N/A"/>
    <s v="10 - FONDO GENERAL"/>
    <s v="(en blanco)"/>
    <s v="99 - MULTIPROVINCIAL"/>
    <n v="6250000"/>
    <n v="6250000"/>
    <n v="613903.96"/>
  </r>
  <r>
    <s v="2023"/>
    <x v="0"/>
    <x v="0"/>
    <x v="0"/>
    <x v="0"/>
    <s v="7 - Defensor del Pueblo"/>
    <s v="0404 - DEFENSOR DEL PUEBLO"/>
    <x v="0"/>
    <x v="1"/>
    <s v="1.4.03 - Administración y servicios de justicia"/>
    <s v="2.2 - CONTRATACIÓN DE SERVICIOS"/>
    <s v="2.2.7 - SERVICIOS DE CONSERVACIÓN, REPARACIONES MENORES E INSTALACIONES TEMPORALES"/>
    <s v="N"/>
    <s v="00 - N/A"/>
    <s v="10 - FONDO GENERAL"/>
    <s v="(en blanco)"/>
    <s v="99 - MULTIPROVINCIAL"/>
    <n v="1750000"/>
    <n v="1750000"/>
    <n v="130282.03"/>
  </r>
  <r>
    <s v="2023"/>
    <x v="0"/>
    <x v="0"/>
    <x v="0"/>
    <x v="0"/>
    <s v="7 - Defensor del Pueblo"/>
    <s v="0404 - DEFENSOR DEL PUEBLO"/>
    <x v="0"/>
    <x v="1"/>
    <s v="1.4.03 - Administración y servicios de justicia"/>
    <s v="2.2 - CONTRATACIÓN DE SERVICIOS"/>
    <s v="2.2.8 - OTROS SERVICIOS NO INCLUIDOS EN CONCEPTOS ANTERIORES"/>
    <s v="N"/>
    <s v="00 - N/A"/>
    <s v="10 - FONDO GENERAL"/>
    <s v="(en blanco)"/>
    <s v="99 - MULTIPROVINCIAL"/>
    <n v="8640628"/>
    <n v="8640628"/>
    <n v="1585957.32"/>
  </r>
  <r>
    <s v="2023"/>
    <x v="0"/>
    <x v="0"/>
    <x v="0"/>
    <x v="0"/>
    <s v="7 - Defensor del Pueblo"/>
    <s v="0404 - DEFENSOR DEL PUEBLO"/>
    <x v="0"/>
    <x v="1"/>
    <s v="1.4.03 - Administración y servicios de justicia"/>
    <s v="2.2 - CONTRATACIÓN DE SERVICIOS"/>
    <s v="2.2.9 - OTRAS CONTRATACIONES DE SERVICIOS"/>
    <s v="N"/>
    <s v="00 - N/A"/>
    <s v="10 - FONDO GENERAL"/>
    <s v="(en blanco)"/>
    <s v="99 - MULTIPROVINCIAL"/>
    <n v="4050000"/>
    <n v="4050000"/>
    <n v="288635.03999999998"/>
  </r>
  <r>
    <s v="2023"/>
    <x v="0"/>
    <x v="0"/>
    <x v="0"/>
    <x v="0"/>
    <s v="7 - Defensor del Pueblo"/>
    <s v="0404 - DEFENSOR DEL PUEBLO"/>
    <x v="0"/>
    <x v="1"/>
    <s v="1.4.03 - Administración y servicios de justicia"/>
    <s v="2.3 - MATERIALES Y SUMINISTROS"/>
    <s v="2.3.1 - ALIMENTOS Y PRODUCTOS AGROFORESTALES"/>
    <s v="N"/>
    <s v="00 - N/A"/>
    <s v="10 - FONDO GENERAL"/>
    <s v="(en blanco)"/>
    <s v="99 - MULTIPROVINCIAL"/>
    <n v="500000"/>
    <n v="500000"/>
    <n v="152079.62"/>
  </r>
  <r>
    <s v="2023"/>
    <x v="0"/>
    <x v="0"/>
    <x v="0"/>
    <x v="0"/>
    <s v="7 - Defensor del Pueblo"/>
    <s v="0404 - DEFENSOR DEL PUEBLO"/>
    <x v="0"/>
    <x v="1"/>
    <s v="1.4.03 - Administración y servicios de justicia"/>
    <s v="2.3 - MATERIALES Y SUMINISTROS"/>
    <s v="2.3.2 - TEXTILES Y VESTUARIOS"/>
    <s v="N"/>
    <s v="00 - N/A"/>
    <s v="10 - FONDO GENERAL"/>
    <s v="(en blanco)"/>
    <s v="99 - MULTIPROVINCIAL"/>
    <n v="1515000"/>
    <n v="1515000"/>
    <n v="17113"/>
  </r>
  <r>
    <s v="2023"/>
    <x v="0"/>
    <x v="0"/>
    <x v="0"/>
    <x v="0"/>
    <s v="7 - Defensor del Pueblo"/>
    <s v="0404 - DEFENSOR DEL PUEBLO"/>
    <x v="0"/>
    <x v="1"/>
    <s v="1.4.03 - Administración y servicios de justicia"/>
    <s v="2.3 - MATERIALES Y SUMINISTROS"/>
    <s v="2.3.3 - PAPEL, CARTÓN E IMPRESOS"/>
    <s v="N"/>
    <s v="00 - N/A"/>
    <s v="10 - FONDO GENERAL"/>
    <s v="(en blanco)"/>
    <s v="99 - MULTIPROVINCIAL"/>
    <n v="850000"/>
    <n v="850000"/>
    <n v="36494"/>
  </r>
  <r>
    <s v="2023"/>
    <x v="0"/>
    <x v="0"/>
    <x v="0"/>
    <x v="0"/>
    <s v="7 - Defensor del Pueblo"/>
    <s v="0404 - DEFENSOR DEL PUEBLO"/>
    <x v="0"/>
    <x v="1"/>
    <s v="1.4.03 - Administración y servicios de justicia"/>
    <s v="2.3 - MATERIALES Y SUMINISTROS"/>
    <s v="2.3.4 - PRODUCTOS FARMACÉUTICOS"/>
    <s v="N"/>
    <s v="00 - N/A"/>
    <s v="10 - FONDO GENERAL"/>
    <s v="(en blanco)"/>
    <s v="99 - MULTIPROVINCIAL"/>
    <n v="50000"/>
    <n v="50000"/>
    <n v="0"/>
  </r>
  <r>
    <s v="2023"/>
    <x v="0"/>
    <x v="0"/>
    <x v="0"/>
    <x v="0"/>
    <s v="7 - Defensor del Pueblo"/>
    <s v="0404 - DEFENSOR DEL PUEBLO"/>
    <x v="0"/>
    <x v="1"/>
    <s v="1.4.03 - Administración y servicios de justicia"/>
    <s v="2.3 - MATERIALES Y SUMINISTROS"/>
    <s v="2.3.5 - CUERO, CAUCHO Y PLÁSTICO"/>
    <s v="N"/>
    <s v="00 - N/A"/>
    <s v="10 - FONDO GENERAL"/>
    <s v="(en blanco)"/>
    <s v="99 - MULTIPROVINCIAL"/>
    <n v="500000"/>
    <n v="500000"/>
    <n v="450"/>
  </r>
  <r>
    <s v="2023"/>
    <x v="0"/>
    <x v="0"/>
    <x v="0"/>
    <x v="0"/>
    <s v="7 - Defensor del Pueblo"/>
    <s v="0404 - DEFENSOR DEL PUEBLO"/>
    <x v="0"/>
    <x v="1"/>
    <s v="1.4.03 - Administración y servicios de justicia"/>
    <s v="2.3 - MATERIALES Y SUMINISTROS"/>
    <s v="2.3.6 - PRODUCTOS DE MINERALES, METÁLICOS Y NO METÁLICOS"/>
    <s v="N"/>
    <s v="00 - N/A"/>
    <s v="10 - FONDO GENERAL"/>
    <s v="(en blanco)"/>
    <s v="99 - MULTIPROVINCIAL"/>
    <n v="145000"/>
    <n v="145000"/>
    <n v="1459"/>
  </r>
  <r>
    <s v="2023"/>
    <x v="0"/>
    <x v="0"/>
    <x v="0"/>
    <x v="0"/>
    <s v="7 - Defensor del Pueblo"/>
    <s v="0404 - DEFENSOR DEL PUEBLO"/>
    <x v="0"/>
    <x v="1"/>
    <s v="1.4.03 - Administración y servicios de justicia"/>
    <s v="2.3 - MATERIALES Y SUMINISTROS"/>
    <s v="2.3.7 - COMBUSTIBLES, LUBRICANTES, PRODUCTOS QUÍMICOS Y CONEXOS"/>
    <s v="N"/>
    <s v="00 - N/A"/>
    <s v="10 - FONDO GENERAL"/>
    <s v="(en blanco)"/>
    <s v="99 - MULTIPROVINCIAL"/>
    <n v="10000000"/>
    <n v="10000000"/>
    <n v="3553733.7"/>
  </r>
  <r>
    <s v="2023"/>
    <x v="0"/>
    <x v="0"/>
    <x v="0"/>
    <x v="0"/>
    <s v="7 - Defensor del Pueblo"/>
    <s v="0404 - DEFENSOR DEL PUEBLO"/>
    <x v="0"/>
    <x v="1"/>
    <s v="1.4.03 - Administración y servicios de justicia"/>
    <s v="2.3 - MATERIALES Y SUMINISTROS"/>
    <s v="2.3.9 - PRODUCTOS Y ÚTILES VARIOS"/>
    <s v="N"/>
    <s v="00 - N/A"/>
    <s v="10 - FONDO GENERAL"/>
    <s v="(en blanco)"/>
    <s v="99 - MULTIPROVINCIAL"/>
    <n v="4180000"/>
    <n v="4180000"/>
    <n v="618678.3600000001"/>
  </r>
  <r>
    <s v="2023"/>
    <x v="0"/>
    <x v="0"/>
    <x v="0"/>
    <x v="0"/>
    <s v="8 - Tribunal Superior Electoral (TSE)"/>
    <s v="0405 - TRIBUNAL SUPERIOR  ELECTORAL ( TSE)"/>
    <x v="0"/>
    <x v="0"/>
    <s v="1.1.04 - Órganos electorales y promoción de la participación ciudadana"/>
    <s v="2.1 - REMUNERACIONES Y CONTRIBUCIONES"/>
    <s v="2.1.1 - REMUNERACIONES"/>
    <s v="N"/>
    <s v="00 - N/A"/>
    <s v="10 - FONDO GENERAL"/>
    <s v="(en blanco)"/>
    <s v="99 - MULTIPROVINCIAL"/>
    <n v="510800000"/>
    <n v="510800000"/>
    <n v="117384924.44"/>
  </r>
  <r>
    <s v="2023"/>
    <x v="0"/>
    <x v="0"/>
    <x v="0"/>
    <x v="0"/>
    <s v="8 - Tribunal Superior Electoral (TSE)"/>
    <s v="0405 - TRIBUNAL SUPERIOR  ELECTORAL ( TSE)"/>
    <x v="0"/>
    <x v="0"/>
    <s v="1.1.04 - Órganos electorales y promoción de la participación ciudadana"/>
    <s v="2.1 - REMUNERACIONES Y CONTRIBUCIONES"/>
    <s v="2.1.2 - SOBRESUELDOS"/>
    <s v="N"/>
    <s v="00 - N/A"/>
    <s v="10 - FONDO GENERAL"/>
    <s v="(en blanco)"/>
    <s v="99 - MULTIPROVINCIAL"/>
    <n v="44700000"/>
    <n v="44700000"/>
    <n v="12372694.65"/>
  </r>
  <r>
    <s v="2023"/>
    <x v="0"/>
    <x v="0"/>
    <x v="0"/>
    <x v="0"/>
    <s v="8 - Tribunal Superior Electoral (TSE)"/>
    <s v="0405 - TRIBUNAL SUPERIOR  ELECTORAL ( TSE)"/>
    <x v="0"/>
    <x v="0"/>
    <s v="1.1.04 - Órganos electorales y promoción de la participación ciudadana"/>
    <s v="2.1 - REMUNERACIONES Y CONTRIBUCIONES"/>
    <s v="2.1.3 - DIETAS Y GASTOS DE REPRESENTACIÓN"/>
    <s v="N"/>
    <s v="00 - N/A"/>
    <s v="10 - FONDO GENERAL"/>
    <s v="(en blanco)"/>
    <s v="99 - MULTIPROVINCIAL"/>
    <n v="6800000"/>
    <n v="6800000"/>
    <n v="2033333.3399999999"/>
  </r>
  <r>
    <s v="2023"/>
    <x v="0"/>
    <x v="0"/>
    <x v="0"/>
    <x v="0"/>
    <s v="8 - Tribunal Superior Electoral (TSE)"/>
    <s v="0405 - TRIBUNAL SUPERIOR  ELECTORAL ( TSE)"/>
    <x v="0"/>
    <x v="0"/>
    <s v="1.1.04 - Órganos electorales y promoción de la participación ciudadana"/>
    <s v="2.1 - REMUNERACIONES Y CONTRIBUCIONES"/>
    <s v="2.1.4 - GRATIFICACIONES Y BONIFICACIONES"/>
    <s v="N"/>
    <s v="00 - N/A"/>
    <s v="10 - FONDO GENERAL"/>
    <s v="(en blanco)"/>
    <s v="99 - MULTIPROVINCIAL"/>
    <n v="44000000"/>
    <n v="44000000"/>
    <n v="7266666.6600000001"/>
  </r>
  <r>
    <s v="2023"/>
    <x v="0"/>
    <x v="0"/>
    <x v="0"/>
    <x v="0"/>
    <s v="8 - Tribunal Superior Electoral (TSE)"/>
    <s v="0405 - TRIBUNAL SUPERIOR  ELECTORAL ( TSE)"/>
    <x v="0"/>
    <x v="0"/>
    <s v="1.1.04 - Órganos electorales y promoción de la participación ciudadana"/>
    <s v="2.1 - REMUNERACIONES Y CONTRIBUCIONES"/>
    <s v="2.1.5 - CONTRIBUCIONES A LA SEGURIDAD SOCIAL"/>
    <s v="N"/>
    <s v="00 - N/A"/>
    <s v="10 - FONDO GENERAL"/>
    <s v="(en blanco)"/>
    <s v="99 - MULTIPROVINCIAL"/>
    <n v="72800000"/>
    <n v="72800000"/>
    <n v="19375986.560000006"/>
  </r>
  <r>
    <s v="2023"/>
    <x v="0"/>
    <x v="0"/>
    <x v="0"/>
    <x v="0"/>
    <s v="8 - Tribunal Superior Electoral (TSE)"/>
    <s v="0405 - TRIBUNAL SUPERIOR  ELECTORAL ( TSE)"/>
    <x v="0"/>
    <x v="0"/>
    <s v="1.1.04 - Órganos electorales y promoción de la participación ciudadana"/>
    <s v="2.2 - CONTRATACIÓN DE SERVICIOS"/>
    <s v="2.2.1 - SERVICIOS BÁSICOS"/>
    <s v="N"/>
    <s v="00 - N/A"/>
    <s v="10 - FONDO GENERAL"/>
    <s v="(en blanco)"/>
    <s v="99 - MULTIPROVINCIAL"/>
    <n v="13720000"/>
    <n v="13720000"/>
    <n v="4022258.73"/>
  </r>
  <r>
    <s v="2023"/>
    <x v="0"/>
    <x v="0"/>
    <x v="0"/>
    <x v="0"/>
    <s v="8 - Tribunal Superior Electoral (TSE)"/>
    <s v="0405 - TRIBUNAL SUPERIOR  ELECTORAL ( TSE)"/>
    <x v="0"/>
    <x v="0"/>
    <s v="1.1.04 - Órganos electorales y promoción de la participación ciudadana"/>
    <s v="2.2 - CONTRATACIÓN DE SERVICIOS"/>
    <s v="2.2.2 - PUBLICIDAD, IMPRESIÓN Y ENCUADERNACIÓN"/>
    <s v="N"/>
    <s v="00 - N/A"/>
    <s v="10 - FONDO GENERAL"/>
    <s v="(en blanco)"/>
    <s v="99 - MULTIPROVINCIAL"/>
    <n v="27000000"/>
    <n v="27000000"/>
    <n v="4517856.66"/>
  </r>
  <r>
    <s v="2023"/>
    <x v="0"/>
    <x v="0"/>
    <x v="0"/>
    <x v="0"/>
    <s v="8 - Tribunal Superior Electoral (TSE)"/>
    <s v="0405 - TRIBUNAL SUPERIOR  ELECTORAL ( TSE)"/>
    <x v="0"/>
    <x v="0"/>
    <s v="1.1.04 - Órganos electorales y promoción de la participación ciudadana"/>
    <s v="2.2 - CONTRATACIÓN DE SERVICIOS"/>
    <s v="2.2.3 - VIÁTICOS"/>
    <s v="N"/>
    <s v="00 - N/A"/>
    <s v="10 - FONDO GENERAL"/>
    <s v="(en blanco)"/>
    <s v="99 - MULTIPROVINCIAL"/>
    <n v="3000000"/>
    <n v="3000000"/>
    <n v="1600000"/>
  </r>
  <r>
    <s v="2023"/>
    <x v="0"/>
    <x v="0"/>
    <x v="0"/>
    <x v="0"/>
    <s v="8 - Tribunal Superior Electoral (TSE)"/>
    <s v="0405 - TRIBUNAL SUPERIOR  ELECTORAL ( TSE)"/>
    <x v="0"/>
    <x v="0"/>
    <s v="1.1.04 - Órganos electorales y promoción de la participación ciudadana"/>
    <s v="2.2 - CONTRATACIÓN DE SERVICIOS"/>
    <s v="2.2.4 - TRANSPORTE Y ALMACENAJE"/>
    <s v="N"/>
    <s v="00 - N/A"/>
    <s v="10 - FONDO GENERAL"/>
    <s v="(en blanco)"/>
    <s v="99 - MULTIPROVINCIAL"/>
    <n v="6300000"/>
    <n v="6300000"/>
    <n v="1405276.77"/>
  </r>
  <r>
    <s v="2023"/>
    <x v="0"/>
    <x v="0"/>
    <x v="0"/>
    <x v="0"/>
    <s v="8 - Tribunal Superior Electoral (TSE)"/>
    <s v="0405 - TRIBUNAL SUPERIOR  ELECTORAL ( TSE)"/>
    <x v="0"/>
    <x v="0"/>
    <s v="1.1.04 - Órganos electorales y promoción de la participación ciudadana"/>
    <s v="2.2 - CONTRATACIÓN DE SERVICIOS"/>
    <s v="2.2.5 - ALQUILERES Y RENTAS"/>
    <s v="N"/>
    <s v="00 - N/A"/>
    <s v="10 - FONDO GENERAL"/>
    <s v="(en blanco)"/>
    <s v="99 - MULTIPROVINCIAL"/>
    <n v="40300000"/>
    <n v="40300000"/>
    <n v="8949823.3800000008"/>
  </r>
  <r>
    <s v="2023"/>
    <x v="0"/>
    <x v="0"/>
    <x v="0"/>
    <x v="0"/>
    <s v="8 - Tribunal Superior Electoral (TSE)"/>
    <s v="0405 - TRIBUNAL SUPERIOR  ELECTORAL ( TSE)"/>
    <x v="0"/>
    <x v="0"/>
    <s v="1.1.04 - Órganos electorales y promoción de la participación ciudadana"/>
    <s v="2.2 - CONTRATACIÓN DE SERVICIOS"/>
    <s v="2.2.6 - SEGUROS"/>
    <s v="N"/>
    <s v="00 - N/A"/>
    <s v="10 - FONDO GENERAL"/>
    <s v="(en blanco)"/>
    <s v="99 - MULTIPROVINCIAL"/>
    <n v="39700000"/>
    <n v="39700000"/>
    <n v="10310997.949999999"/>
  </r>
  <r>
    <s v="2023"/>
    <x v="0"/>
    <x v="0"/>
    <x v="0"/>
    <x v="0"/>
    <s v="8 - Tribunal Superior Electoral (TSE)"/>
    <s v="0405 - TRIBUNAL SUPERIOR  ELECTORAL ( TSE)"/>
    <x v="0"/>
    <x v="0"/>
    <s v="1.1.04 - Órganos electorales y promoción de la participación ciudadana"/>
    <s v="2.2 - CONTRATACIÓN DE SERVICIOS"/>
    <s v="2.2.7 - SERVICIOS DE CONSERVACIÓN, REPARACIONES MENORES E INSTALACIONES TEMPORALES"/>
    <s v="N"/>
    <s v="00 - N/A"/>
    <s v="10 - FONDO GENERAL"/>
    <s v="(en blanco)"/>
    <s v="99 - MULTIPROVINCIAL"/>
    <n v="8500000"/>
    <n v="8500000"/>
    <n v="4108333.34"/>
  </r>
  <r>
    <s v="2023"/>
    <x v="0"/>
    <x v="0"/>
    <x v="0"/>
    <x v="0"/>
    <s v="8 - Tribunal Superior Electoral (TSE)"/>
    <s v="0405 - TRIBUNAL SUPERIOR  ELECTORAL ( TSE)"/>
    <x v="0"/>
    <x v="0"/>
    <s v="1.1.04 - Órganos electorales y promoción de la participación ciudadana"/>
    <s v="2.2 - CONTRATACIÓN DE SERVICIOS"/>
    <s v="2.2.8 - OTROS SERVICIOS NO INCLUIDOS EN CONCEPTOS ANTERIORES"/>
    <s v="N"/>
    <s v="00 - N/A"/>
    <s v="10 - FONDO GENERAL"/>
    <s v="(en blanco)"/>
    <s v="99 - MULTIPROVINCIAL"/>
    <n v="17700000"/>
    <n v="17700000"/>
    <n v="4577440.0199999996"/>
  </r>
  <r>
    <s v="2023"/>
    <x v="0"/>
    <x v="0"/>
    <x v="0"/>
    <x v="0"/>
    <s v="8 - Tribunal Superior Electoral (TSE)"/>
    <s v="0405 - TRIBUNAL SUPERIOR  ELECTORAL ( TSE)"/>
    <x v="0"/>
    <x v="0"/>
    <s v="1.1.04 - Órganos electorales y promoción de la participación ciudadana"/>
    <s v="2.2 - CONTRATACIÓN DE SERVICIOS"/>
    <s v="2.2.9 - OTRAS CONTRATACIONES DE SERVICIOS"/>
    <s v="N"/>
    <s v="00 - N/A"/>
    <s v="10 - FONDO GENERAL"/>
    <s v="(en blanco)"/>
    <s v="99 - MULTIPROVINCIAL"/>
    <n v="1500000"/>
    <n v="1500000"/>
    <n v="375000"/>
  </r>
  <r>
    <s v="2023"/>
    <x v="0"/>
    <x v="0"/>
    <x v="0"/>
    <x v="0"/>
    <s v="8 - Tribunal Superior Electoral (TSE)"/>
    <s v="0405 - TRIBUNAL SUPERIOR  ELECTORAL ( TSE)"/>
    <x v="0"/>
    <x v="0"/>
    <s v="1.1.04 - Órganos electorales y promoción de la participación ciudadana"/>
    <s v="2.3 - MATERIALES Y SUMINISTROS"/>
    <s v="2.3.1 - ALIMENTOS Y PRODUCTOS AGROFORESTALES"/>
    <s v="N"/>
    <s v="00 - N/A"/>
    <s v="10 - FONDO GENERAL"/>
    <s v="(en blanco)"/>
    <s v="99 - MULTIPROVINCIAL"/>
    <n v="7650000"/>
    <n v="7650000"/>
    <n v="1688000"/>
  </r>
  <r>
    <s v="2023"/>
    <x v="0"/>
    <x v="0"/>
    <x v="0"/>
    <x v="0"/>
    <s v="8 - Tribunal Superior Electoral (TSE)"/>
    <s v="0405 - TRIBUNAL SUPERIOR  ELECTORAL ( TSE)"/>
    <x v="0"/>
    <x v="0"/>
    <s v="1.1.04 - Órganos electorales y promoción de la participación ciudadana"/>
    <s v="2.3 - MATERIALES Y SUMINISTROS"/>
    <s v="2.3.2 - TEXTILES Y VESTUARIOS"/>
    <s v="N"/>
    <s v="00 - N/A"/>
    <s v="10 - FONDO GENERAL"/>
    <s v="(en blanco)"/>
    <s v="99 - MULTIPROVINCIAL"/>
    <n v="950000"/>
    <n v="950000"/>
    <n v="129333.34"/>
  </r>
  <r>
    <s v="2023"/>
    <x v="0"/>
    <x v="0"/>
    <x v="0"/>
    <x v="0"/>
    <s v="8 - Tribunal Superior Electoral (TSE)"/>
    <s v="0405 - TRIBUNAL SUPERIOR  ELECTORAL ( TSE)"/>
    <x v="0"/>
    <x v="0"/>
    <s v="1.1.04 - Órganos electorales y promoción de la participación ciudadana"/>
    <s v="2.3 - MATERIALES Y SUMINISTROS"/>
    <s v="2.3.3 - PAPEL, CARTÓN E IMPRESOS"/>
    <s v="N"/>
    <s v="00 - N/A"/>
    <s v="10 - FONDO GENERAL"/>
    <s v="(en blanco)"/>
    <s v="99 - MULTIPROVINCIAL"/>
    <n v="1250000"/>
    <n v="1250000"/>
    <n v="189166.68000000002"/>
  </r>
  <r>
    <s v="2023"/>
    <x v="0"/>
    <x v="0"/>
    <x v="0"/>
    <x v="0"/>
    <s v="8 - Tribunal Superior Electoral (TSE)"/>
    <s v="0405 - TRIBUNAL SUPERIOR  ELECTORAL ( TSE)"/>
    <x v="0"/>
    <x v="0"/>
    <s v="1.1.04 - Órganos electorales y promoción de la participación ciudadana"/>
    <s v="2.3 - MATERIALES Y SUMINISTROS"/>
    <s v="2.3.4 - PRODUCTOS FARMACÉUTICOS"/>
    <s v="N"/>
    <s v="00 - N/A"/>
    <s v="10 - FONDO GENERAL"/>
    <s v="(en blanco)"/>
    <s v="99 - MULTIPROVINCIAL"/>
    <n v="100000"/>
    <n v="100000"/>
    <n v="17333.330000000002"/>
  </r>
  <r>
    <s v="2023"/>
    <x v="0"/>
    <x v="0"/>
    <x v="0"/>
    <x v="0"/>
    <s v="8 - Tribunal Superior Electoral (TSE)"/>
    <s v="0405 - TRIBUNAL SUPERIOR  ELECTORAL ( TSE)"/>
    <x v="0"/>
    <x v="0"/>
    <s v="1.1.04 - Órganos electorales y promoción de la participación ciudadana"/>
    <s v="2.3 - MATERIALES Y SUMINISTROS"/>
    <s v="2.3.5 - CUERO, CAUCHO Y PLÁSTICO"/>
    <s v="N"/>
    <s v="00 - N/A"/>
    <s v="10 - FONDO GENERAL"/>
    <s v="(en blanco)"/>
    <s v="99 - MULTIPROVINCIAL"/>
    <n v="1600000"/>
    <n v="1600000"/>
    <n v="152833.34"/>
  </r>
  <r>
    <s v="2023"/>
    <x v="0"/>
    <x v="0"/>
    <x v="0"/>
    <x v="0"/>
    <s v="8 - Tribunal Superior Electoral (TSE)"/>
    <s v="0405 - TRIBUNAL SUPERIOR  ELECTORAL ( TSE)"/>
    <x v="0"/>
    <x v="0"/>
    <s v="1.1.04 - Órganos electorales y promoción de la participación ciudadana"/>
    <s v="2.3 - MATERIALES Y SUMINISTROS"/>
    <s v="2.3.6 - PRODUCTOS DE MINERALES, METÁLICOS Y NO METÁLICOS"/>
    <s v="N"/>
    <s v="00 - N/A"/>
    <s v="10 - FONDO GENERAL"/>
    <s v="(en blanco)"/>
    <s v="99 - MULTIPROVINCIAL"/>
    <n v="23000000"/>
    <n v="23000000"/>
    <n v="2031166.4899999998"/>
  </r>
  <r>
    <s v="2023"/>
    <x v="0"/>
    <x v="0"/>
    <x v="0"/>
    <x v="0"/>
    <s v="8 - Tribunal Superior Electoral (TSE)"/>
    <s v="0405 - TRIBUNAL SUPERIOR  ELECTORAL ( TSE)"/>
    <x v="0"/>
    <x v="0"/>
    <s v="1.1.04 - Órganos electorales y promoción de la participación ciudadana"/>
    <s v="2.3 - MATERIALES Y SUMINISTROS"/>
    <s v="2.3.7 - COMBUSTIBLES, LUBRICANTES, PRODUCTOS QUÍMICOS Y CONEXOS"/>
    <s v="N"/>
    <s v="00 - N/A"/>
    <s v="10 - FONDO GENERAL"/>
    <s v="(en blanco)"/>
    <s v="99 - MULTIPROVINCIAL"/>
    <n v="20400000"/>
    <n v="20400000"/>
    <n v="2154333.3200000003"/>
  </r>
  <r>
    <s v="2023"/>
    <x v="0"/>
    <x v="0"/>
    <x v="0"/>
    <x v="0"/>
    <s v="8 - Tribunal Superior Electoral (TSE)"/>
    <s v="0405 - TRIBUNAL SUPERIOR  ELECTORAL ( TSE)"/>
    <x v="0"/>
    <x v="0"/>
    <s v="1.1.04 - Órganos electorales y promoción de la participación ciudadana"/>
    <s v="2.3 - MATERIALES Y SUMINISTROS"/>
    <s v="2.3.9 - PRODUCTOS Y ÚTILES VARIOS"/>
    <s v="N"/>
    <s v="00 - N/A"/>
    <s v="10 - FONDO GENERAL"/>
    <s v="(en blanco)"/>
    <s v="99 - MULTIPROVINCIAL"/>
    <n v="5850000"/>
    <n v="5850000"/>
    <n v="702500.01"/>
  </r>
  <r>
    <s v="2023"/>
    <x v="0"/>
    <x v="0"/>
    <x v="0"/>
    <x v="1"/>
    <s v="1 - Poder Legislativo"/>
    <s v="0102 - CÁMARA DE DIPUTADOS"/>
    <x v="0"/>
    <x v="0"/>
    <s v="1.1.01 - Órganos ejecutivos y legislativos"/>
    <s v="2.4 - TRANSFERENCIAS CORRIENTES"/>
    <s v="2.4.1 - TRANSFERENCIAS CORRIENTES AL SECTOR PRIVADO"/>
    <s v="N"/>
    <s v="00 - N/A"/>
    <s v="10 - FONDO GENERAL"/>
    <s v="(en blanco)"/>
    <s v="99 - MULTIPROVINCIAL"/>
    <n v="5000000"/>
    <n v="5000000"/>
    <n v="1282666.67"/>
  </r>
  <r>
    <s v="2023"/>
    <x v="0"/>
    <x v="0"/>
    <x v="0"/>
    <x v="1"/>
    <s v="2 - Poder Ejecutivo"/>
    <s v="0203 - MINISTERIO DE DEFENSA"/>
    <x v="2"/>
    <x v="7"/>
    <s v="4.5.01 - Edad avanzada, pensiones (por edad o incapacidad)"/>
    <s v="2.4 - TRANSFERENCIAS CORRIENTES"/>
    <s v="2.4.1 - TRANSFERENCIAS CORRIENTES AL SECTOR PRIVADO"/>
    <s v="N"/>
    <s v="00 - N/A"/>
    <s v="10 - FONDO GENERAL"/>
    <s v="(en blanco)"/>
    <s v="99 - MULTIPROVINCIAL"/>
    <n v="7970261557"/>
    <n v="7930261557"/>
    <n v="1076516136.05"/>
  </r>
  <r>
    <s v="2023"/>
    <x v="0"/>
    <x v="0"/>
    <x v="0"/>
    <x v="1"/>
    <s v="2 - Poder Ejecutivo"/>
    <s v="0206 - MINISTERIO DE EDUCACIÓN"/>
    <x v="2"/>
    <x v="7"/>
    <s v="4.5.01 - Edad avanzada, pensiones (por edad o incapacidad)"/>
    <s v="2.4 - TRANSFERENCIAS CORRIENTES"/>
    <s v="2.4.1 - TRANSFERENCIAS CORRIENTES AL SECTOR PRIVADO"/>
    <s v="N"/>
    <s v="00 - N/A"/>
    <s v="10 - FONDO GENERAL"/>
    <s v="(en blanco)"/>
    <s v="99 - MULTIPROVINCIAL"/>
    <n v="17051944204"/>
    <n v="17043944204"/>
    <n v="2564608052.04"/>
  </r>
  <r>
    <s v="2023"/>
    <x v="0"/>
    <x v="0"/>
    <x v="0"/>
    <x v="1"/>
    <s v="2 - Poder Ejecutivo"/>
    <s v="0999 - ADMINISTRACION DE OBLIGACIONES DEL TESORO NACIONAL"/>
    <x v="2"/>
    <x v="7"/>
    <s v="4.5.01 - Edad avanzada, pensiones (por edad o incapacidad)"/>
    <s v="2.4 - TRANSFERENCIAS CORRIENTES"/>
    <s v="2.4.1 - TRANSFERENCIAS CORRIENTES AL SECTOR PRIVADO"/>
    <s v="N"/>
    <s v="00 - N/A"/>
    <s v="10 - FONDO GENERAL"/>
    <s v="(en blanco)"/>
    <s v="99 - MULTIPROVINCIAL"/>
    <n v="40923351460"/>
    <n v="40263351460"/>
    <n v="5890762994.9500008"/>
  </r>
  <r>
    <s v="2023"/>
    <x v="0"/>
    <x v="0"/>
    <x v="0"/>
    <x v="1"/>
    <s v="3 - Poder Judicial"/>
    <s v="0301 - PODER JUDICIAL"/>
    <x v="2"/>
    <x v="7"/>
    <s v="4.5.01 - Edad avanzada, pensiones (por edad o incapacidad)"/>
    <s v="2.4 - TRANSFERENCIAS CORRIENTES"/>
    <s v="2.4.1 - TRANSFERENCIAS CORRIENTES AL SECTOR PRIVADO"/>
    <s v="N"/>
    <s v="00 - N/A"/>
    <s v="10 - FONDO GENERAL"/>
    <s v="(en blanco)"/>
    <s v="99 - MULTIPROVINCIAL"/>
    <n v="383633960"/>
    <n v="383633960"/>
    <n v="63938993.329999998"/>
  </r>
  <r>
    <s v="2023"/>
    <x v="0"/>
    <x v="0"/>
    <x v="0"/>
    <x v="1"/>
    <s v="6 - Tribunal Constitucional"/>
    <s v="0403 - TRIBUNAL CONSTITUCIONAL"/>
    <x v="0"/>
    <x v="1"/>
    <s v="1.4.98 - Investigación y desarrollo relacionados con la justicia, orden público y seguridad"/>
    <s v="2.4 - TRANSFERENCIAS CORRIENTES"/>
    <s v="2.4.1 - TRANSFERENCIAS CORRIENTES AL SECTOR PRIVADO"/>
    <s v="N"/>
    <s v="00 - N/A"/>
    <s v="10 - FONDO GENERAL"/>
    <s v="(en blanco)"/>
    <s v="99 - MULTIPROVINCIAL"/>
    <n v="138000000"/>
    <n v="138000000"/>
    <n v="34500000"/>
  </r>
  <r>
    <s v="2023"/>
    <x v="0"/>
    <x v="0"/>
    <x v="0"/>
    <x v="2"/>
    <s v="2 - Poder Ejecutivo"/>
    <s v="0202 - MINISTERIO DE  INTERIOR Y POLICÍA"/>
    <x v="0"/>
    <x v="0"/>
    <s v="1.1.02 - Gestión administrativa, financiera, fiscal, económica y planificación"/>
    <s v="2.2 - CONTRATACIÓN DE SERVICIOS"/>
    <s v="2.2.8 - OTROS SERVICIOS NO INCLUIDOS EN CONCEPTOS ANTERIORES"/>
    <s v="N"/>
    <s v="00 - N/A"/>
    <s v="10 - FONDO GENERAL"/>
    <s v="(en blanco)"/>
    <s v="99 - MULTIPROVINCIAL"/>
    <n v="100000"/>
    <n v="100000"/>
    <n v="0"/>
  </r>
  <r>
    <s v="2023"/>
    <x v="0"/>
    <x v="0"/>
    <x v="0"/>
    <x v="2"/>
    <s v="2 - Poder Ejecutivo"/>
    <s v="0998 - ADMINISTRACION DE DEUDA PUBLICA Y ACTIVOS FINANCIEROS"/>
    <x v="4"/>
    <x v="21"/>
    <s v="5.1.01 - Intereses y comisiones de deuda pública"/>
    <s v="2.9 - GASTOS FINANCIEROS"/>
    <s v="2.9.1 - INTERESES DE LA DEUDA PÚBLICA INTERNA"/>
    <s v="N"/>
    <s v="00 - N/A"/>
    <s v="10 - FONDO GENERAL"/>
    <s v="(en blanco)"/>
    <s v="99 - MULTIPROVINCIAL"/>
    <n v="37249802987"/>
    <n v="37427052989"/>
    <n v="13262595850.180002"/>
  </r>
  <r>
    <s v="2023"/>
    <x v="0"/>
    <x v="0"/>
    <x v="0"/>
    <x v="2"/>
    <s v="2 - Poder Ejecutivo"/>
    <s v="0998 - ADMINISTRACION DE DEUDA PUBLICA Y ACTIVOS FINANCIEROS"/>
    <x v="4"/>
    <x v="21"/>
    <s v="5.1.01 - Intereses y comisiones de deuda pública"/>
    <s v="2.9 - GASTOS FINANCIEROS"/>
    <s v="2.9.1 - INTERESES DE LA DEUDA PÚBLICA INTERNA"/>
    <s v="N"/>
    <s v="00 - N/A"/>
    <s v="50 - CRÉDITO INTERNO"/>
    <s v="(en blanco)"/>
    <s v="99 - MULTIPROVINCIAL"/>
    <n v="50000000000"/>
    <n v="50000000000"/>
    <n v="0"/>
  </r>
  <r>
    <s v="2023"/>
    <x v="0"/>
    <x v="0"/>
    <x v="0"/>
    <x v="2"/>
    <s v="2 - Poder Ejecutivo"/>
    <s v="0998 - ADMINISTRACION DE DEUDA PUBLICA Y ACTIVOS FINANCIEROS"/>
    <x v="4"/>
    <x v="21"/>
    <s v="5.1.01 - Intereses y comisiones de deuda pública"/>
    <s v="2.9 - GASTOS FINANCIEROS"/>
    <s v="2.9.1 - INTERESES DE LA DEUDA PÚBLICA INTERNA"/>
    <s v="N"/>
    <s v="00 - N/A"/>
    <s v="60 - CREDITO EXTERNO"/>
    <s v="(en blanco)"/>
    <s v="99 - MULTIPROVINCIAL"/>
    <n v="4500000000"/>
    <n v="4500000000"/>
    <n v="0"/>
  </r>
  <r>
    <s v="2023"/>
    <x v="0"/>
    <x v="0"/>
    <x v="0"/>
    <x v="2"/>
    <s v="2 - Poder Ejecutivo"/>
    <s v="0998 - ADMINISTRACION DE DEUDA PUBLICA Y ACTIVOS FINANCIEROS"/>
    <x v="4"/>
    <x v="21"/>
    <s v="5.1.01 - Intereses y comisiones de deuda pública"/>
    <s v="2.9 - GASTOS FINANCIEROS"/>
    <s v="2.9.2 - INTERESES DE LA DEUDA PUBLICA EXTERNA"/>
    <s v="N"/>
    <s v="00 - N/A"/>
    <s v="10 - FONDO GENERAL"/>
    <s v="(en blanco)"/>
    <s v="99 - MULTIPROVINCIAL"/>
    <n v="20000000000"/>
    <n v="20000000000"/>
    <n v="0"/>
  </r>
  <r>
    <s v="2023"/>
    <x v="0"/>
    <x v="0"/>
    <x v="0"/>
    <x v="2"/>
    <s v="2 - Poder Ejecutivo"/>
    <s v="0998 - ADMINISTRACION DE DEUDA PUBLICA Y ACTIVOS FINANCIEROS"/>
    <x v="4"/>
    <x v="21"/>
    <s v="5.1.01 - Intereses y comisiones de deuda pública"/>
    <s v="2.9 - GASTOS FINANCIEROS"/>
    <s v="2.9.2 - INTERESES DE LA DEUDA PUBLICA EXTERNA"/>
    <s v="N"/>
    <s v="00 - N/A"/>
    <s v="20 - FONDOS CON DESTINO ESPECÍFICO"/>
    <s v="(en blanco)"/>
    <s v="99 - MULTIPROVINCIAL"/>
    <n v="45063446338"/>
    <n v="45063446338"/>
    <n v="8080898548.2399998"/>
  </r>
  <r>
    <s v="2023"/>
    <x v="0"/>
    <x v="0"/>
    <x v="0"/>
    <x v="2"/>
    <s v="2 - Poder Ejecutivo"/>
    <s v="0998 - ADMINISTRACION DE DEUDA PUBLICA Y ACTIVOS FINANCIEROS"/>
    <x v="4"/>
    <x v="21"/>
    <s v="5.1.01 - Intereses y comisiones de deuda pública"/>
    <s v="2.9 - GASTOS FINANCIEROS"/>
    <s v="2.9.2 - INTERESES DE LA DEUDA PUBLICA EXTERNA"/>
    <s v="N"/>
    <s v="00 - N/A"/>
    <s v="60 - CREDITO EXTERNO"/>
    <s v="(en blanco)"/>
    <s v="99 - MULTIPROVINCIAL"/>
    <n v="67084006626"/>
    <n v="67084006626"/>
    <n v="22801219030.320004"/>
  </r>
  <r>
    <s v="2023"/>
    <x v="0"/>
    <x v="0"/>
    <x v="0"/>
    <x v="2"/>
    <s v="2 - Poder Ejecutivo"/>
    <s v="0998 - ADMINISTRACION DE DEUDA PUBLICA Y ACTIVOS FINANCIEROS"/>
    <x v="4"/>
    <x v="21"/>
    <s v="5.1.01 - Intereses y comisiones de deuda pública"/>
    <s v="2.9 - GASTOS FINANCIEROS"/>
    <s v="2.9.4 - COMISIONES Y OTROS GASTOS BANCARIOS DE LA DEUDA PÚBLICA"/>
    <s v="N"/>
    <s v="00 - N/A"/>
    <s v="10 - FONDO GENERAL"/>
    <s v="(en blanco)"/>
    <s v="99 - MULTIPROVINCIAL"/>
    <n v="30773691"/>
    <n v="30773691"/>
    <n v="8093523.1099999985"/>
  </r>
  <r>
    <s v="2023"/>
    <x v="0"/>
    <x v="0"/>
    <x v="0"/>
    <x v="2"/>
    <s v="2 - Poder Ejecutivo"/>
    <s v="0998 - ADMINISTRACION DE DEUDA PUBLICA Y ACTIVOS FINANCIEROS"/>
    <x v="4"/>
    <x v="21"/>
    <s v="5.1.01 - Intereses y comisiones de deuda pública"/>
    <s v="2.9 - GASTOS FINANCIEROS"/>
    <s v="2.9.4 - COMISIONES Y OTROS GASTOS BANCARIOS DE LA DEUDA PÚBLICA"/>
    <s v="N"/>
    <s v="00 - N/A"/>
    <s v="50 - CRÉDITO INTERNO"/>
    <s v="(en blanco)"/>
    <s v="99 - MULTIPROVINCIAL"/>
    <n v="30000000"/>
    <n v="30000000"/>
    <n v="0"/>
  </r>
  <r>
    <s v="2023"/>
    <x v="0"/>
    <x v="0"/>
    <x v="0"/>
    <x v="2"/>
    <s v="2 - Poder Ejecutivo"/>
    <s v="0998 - ADMINISTRACION DE DEUDA PUBLICA Y ACTIVOS FINANCIEROS"/>
    <x v="4"/>
    <x v="21"/>
    <s v="5.1.01 - Intereses y comisiones de deuda pública"/>
    <s v="2.9 - GASTOS FINANCIEROS"/>
    <s v="2.9.4 - COMISIONES Y OTROS GASTOS BANCARIOS DE LA DEUDA PÚBLICA"/>
    <s v="N"/>
    <s v="00 - N/A"/>
    <s v="60 - CREDITO EXTERNO"/>
    <s v="(en blanco)"/>
    <s v="99 - MULTIPROVINCIAL"/>
    <n v="1662917291"/>
    <n v="1662917291"/>
    <n v="223720650.44999999"/>
  </r>
  <r>
    <s v="2023"/>
    <x v="0"/>
    <x v="0"/>
    <x v="0"/>
    <x v="3"/>
    <s v="2 - Poder Ejecutivo"/>
    <s v="0212 - MINISTERIO DE INDUSTRIA, COMERCIO Y MIPYMES (MICM)"/>
    <x v="3"/>
    <x v="12"/>
    <s v="2.1.01 - Asuntos económicos y regulación del comercio"/>
    <s v="2.4 - TRANSFERENCIAS CORRIENTES"/>
    <s v="2.4.6 - SUBVENCIONES"/>
    <s v="N"/>
    <s v="00 - N/A"/>
    <s v="10 - FONDO GENERAL"/>
    <s v="(en blanco)"/>
    <s v="99 - MULTIPROVINCIAL"/>
    <n v="7300100000"/>
    <n v="7300100000"/>
    <n v="2827735890.25"/>
  </r>
  <r>
    <s v="2023"/>
    <x v="0"/>
    <x v="0"/>
    <x v="0"/>
    <x v="3"/>
    <s v="2 - Poder Ejecutivo"/>
    <s v="0212 - MINISTERIO DE INDUSTRIA, COMERCIO Y MIPYMES (MICM)"/>
    <x v="3"/>
    <x v="12"/>
    <s v="2.1.01 - Asuntos económicos y regulación del comercio"/>
    <s v="2.4 - TRANSFERENCIAS CORRIENTES"/>
    <s v="2.4.6 - SUBVENCIONES"/>
    <s v="N"/>
    <s v="00 - N/A"/>
    <s v="50 - CRÉDITO INTERNO"/>
    <s v="(en blanco)"/>
    <s v="99 - MULTIPROVINCIAL"/>
    <n v="10000000000"/>
    <n v="10000000000"/>
    <n v="0"/>
  </r>
  <r>
    <s v="2023"/>
    <x v="0"/>
    <x v="0"/>
    <x v="0"/>
    <x v="3"/>
    <s v="2 - Poder Ejecutivo"/>
    <s v="0212 - MINISTERIO DE INDUSTRIA, COMERCIO Y MIPYMES (MICM)"/>
    <x v="3"/>
    <x v="12"/>
    <s v="2.1.01 - Asuntos económicos y regulación del comercio"/>
    <s v="2.4 - TRANSFERENCIAS CORRIENTES"/>
    <s v="2.4.6 - SUBVENCIONES"/>
    <s v="N"/>
    <s v="00 - N/A"/>
    <s v="60 - CREDITO EXTERNO"/>
    <s v="(en blanco)"/>
    <s v="99 - MULTIPROVINCIAL"/>
    <n v="2700000000"/>
    <n v="2700000000"/>
    <n v="0"/>
  </r>
  <r>
    <s v="2023"/>
    <x v="0"/>
    <x v="0"/>
    <x v="0"/>
    <x v="3"/>
    <s v="2 - Poder Ejecutivo"/>
    <s v="0213 - MINISTERIO DE TURISMO"/>
    <x v="3"/>
    <x v="17"/>
    <s v="2.9.03 - Turismo"/>
    <s v="2.4 - TRANSFERENCIAS CORRIENTES"/>
    <s v="2.4.6 - SUBVENCIONES"/>
    <s v="N"/>
    <s v="00 - N/A"/>
    <s v="10 - FONDO GENERAL"/>
    <s v="(en blanco)"/>
    <s v="99 - MULTIPROVINCIAL"/>
    <n v="10000000"/>
    <n v="10000000"/>
    <n v="0"/>
  </r>
  <r>
    <s v="2023"/>
    <x v="0"/>
    <x v="0"/>
    <x v="0"/>
    <x v="4"/>
    <s v="1 - Poder Legislativo"/>
    <s v="0101 - SENADO DE LA REPÚBLICA"/>
    <x v="0"/>
    <x v="0"/>
    <s v="1.1.01 - Órganos ejecutivos y legislativos"/>
    <s v="2.4 - TRANSFERENCIAS CORRIENTES"/>
    <s v="2.4.1 - TRANSFERENCIAS CORRIENTES AL SECTOR PRIVADO"/>
    <s v="N"/>
    <s v="00 - N/A"/>
    <s v="10 - FONDO GENERAL"/>
    <s v="(en blanco)"/>
    <s v="99 - MULTIPROVINCIAL"/>
    <n v="200000"/>
    <n v="200000"/>
    <n v="50000.009999999995"/>
  </r>
  <r>
    <s v="2023"/>
    <x v="0"/>
    <x v="0"/>
    <x v="0"/>
    <x v="4"/>
    <s v="1 - Poder Legislativo"/>
    <s v="0101 - SENADO DE LA REPÚBLICA"/>
    <x v="0"/>
    <x v="11"/>
    <s v="1.2.02 - Relaciones internacionales desde oficinas en el exterior"/>
    <s v="2.4 - TRANSFERENCIAS CORRIENTES"/>
    <s v="2.4.7 - TRANSFERENCIAS CORRIENTES AL SECTOR EXTERNO"/>
    <s v="N"/>
    <s v="00 - N/A"/>
    <s v="10 - FONDO GENERAL"/>
    <s v="(en blanco)"/>
    <s v="99 - MULTIPROVINCIAL"/>
    <n v="3500000"/>
    <n v="3500000"/>
    <n v="875000.01"/>
  </r>
  <r>
    <s v="2023"/>
    <x v="0"/>
    <x v="0"/>
    <x v="0"/>
    <x v="4"/>
    <s v="1 - Poder Legislativo"/>
    <s v="0101 - SENADO DE LA REPÚBLICA"/>
    <x v="2"/>
    <x v="9"/>
    <s v="4.4.98 - Investigación y desarrollo relacionados con la educación"/>
    <s v="2.4 - TRANSFERENCIAS CORRIENTES"/>
    <s v="2.4.1 - TRANSFERENCIAS CORRIENTES AL SECTOR PRIVADO"/>
    <s v="N"/>
    <s v="00 - N/A"/>
    <s v="10 - FONDO GENERAL"/>
    <s v="(en blanco)"/>
    <s v="99 - MULTIPROVINCIAL"/>
    <n v="2500000"/>
    <n v="2500000"/>
    <n v="624999.99"/>
  </r>
  <r>
    <s v="2023"/>
    <x v="0"/>
    <x v="0"/>
    <x v="0"/>
    <x v="4"/>
    <s v="1 - Poder Legislativo"/>
    <s v="0101 - SENADO DE LA REPÚBLICA"/>
    <x v="2"/>
    <x v="7"/>
    <s v="4.5.10 - Asistencia social"/>
    <s v="2.4 - TRANSFERENCIAS CORRIENTES"/>
    <s v="2.4.1 - TRANSFERENCIAS CORRIENTES AL SECTOR PRIVADO"/>
    <s v="N"/>
    <s v="00 - N/A"/>
    <s v="10 - FONDO GENERAL"/>
    <s v="(en blanco)"/>
    <s v="99 - MULTIPROVINCIAL"/>
    <n v="342000000"/>
    <n v="342000000"/>
    <n v="85499999.969999984"/>
  </r>
  <r>
    <s v="2023"/>
    <x v="0"/>
    <x v="0"/>
    <x v="0"/>
    <x v="4"/>
    <s v="1 - Poder Legislativo"/>
    <s v="0102 - CÁMARA DE DIPUTADOS"/>
    <x v="0"/>
    <x v="11"/>
    <s v="1.2.02 - Relaciones internacionales desde oficinas en el exterior"/>
    <s v="2.4 - TRANSFERENCIAS CORRIENTES"/>
    <s v="2.4.7 - TRANSFERENCIAS CORRIENTES AL SECTOR EXTERNO"/>
    <s v="N"/>
    <s v="00 - N/A"/>
    <s v="10 - FONDO GENERAL"/>
    <s v="(en blanco)"/>
    <s v="99 - MULTIPROVINCIAL"/>
    <n v="100749814"/>
    <n v="100749814"/>
    <n v="25187453.490000002"/>
  </r>
  <r>
    <s v="2023"/>
    <x v="0"/>
    <x v="0"/>
    <x v="0"/>
    <x v="4"/>
    <s v="1 - Poder Legislativo"/>
    <s v="0102 - CÁMARA DE DIPUTADOS"/>
    <x v="2"/>
    <x v="9"/>
    <s v="4.4.98 - Investigación y desarrollo relacionados con la educación"/>
    <s v="2.4 - TRANSFERENCIAS CORRIENTES"/>
    <s v="2.4.1 - TRANSFERENCIAS CORRIENTES AL SECTOR PRIVADO"/>
    <s v="N"/>
    <s v="00 - N/A"/>
    <s v="10 - FONDO GENERAL"/>
    <s v="(en blanco)"/>
    <s v="99 - MULTIPROVINCIAL"/>
    <n v="52714000"/>
    <n v="52714000"/>
    <n v="6704418.1500000004"/>
  </r>
  <r>
    <s v="2023"/>
    <x v="0"/>
    <x v="0"/>
    <x v="0"/>
    <x v="4"/>
    <s v="1 - Poder Legislativo"/>
    <s v="0102 - CÁMARA DE DIPUTADOS"/>
    <x v="2"/>
    <x v="7"/>
    <s v="4.5.10 - Asistencia social"/>
    <s v="2.4 - TRANSFERENCIAS CORRIENTES"/>
    <s v="2.4.1 - TRANSFERENCIAS CORRIENTES AL SECTOR PRIVADO"/>
    <s v="N"/>
    <s v="00 - N/A"/>
    <s v="10 - FONDO GENERAL"/>
    <s v="(en blanco)"/>
    <s v="99 - MULTIPROVINCIAL"/>
    <n v="505050000"/>
    <n v="505050000"/>
    <n v="122609833.33"/>
  </r>
  <r>
    <s v="2023"/>
    <x v="0"/>
    <x v="0"/>
    <x v="0"/>
    <x v="4"/>
    <s v="2 - Poder Ejecutivo"/>
    <s v="0201 - PRESIDENCIA DE LA REPÚBLICA"/>
    <x v="0"/>
    <x v="0"/>
    <s v="1.1.02 - Gestión administrativa, financiera, fiscal, económica y planificación"/>
    <s v="2.4 - TRANSFERENCIAS CORRIENTES"/>
    <s v="2.4.1 - TRANSFERENCIAS CORRIENTES AL SECTOR PRIVADO"/>
    <s v="N"/>
    <s v="00 - N/A"/>
    <s v="10 - FONDO GENERAL"/>
    <s v="(en blanco)"/>
    <s v="99 - MULTIPROVINCIAL"/>
    <n v="43614228"/>
    <n v="43226228"/>
    <n v="1397000"/>
  </r>
  <r>
    <s v="2023"/>
    <x v="0"/>
    <x v="0"/>
    <x v="0"/>
    <x v="4"/>
    <s v="2 - Poder Ejecutivo"/>
    <s v="0201 - PRESIDENCIA DE LA REPÚBLICA"/>
    <x v="0"/>
    <x v="0"/>
    <s v="1.1.02 - Gestión administrativa, financiera, fiscal, económica y planificación"/>
    <s v="2.4 - TRANSFERENCIAS CORRIENTES"/>
    <s v="2.4.2 - TRANSFERENCIAS CORRIENTES AL  GOBIERNO GENERAL NACIONAL"/>
    <s v="N"/>
    <s v="00 - N/A"/>
    <s v="10 - FONDO GENERAL"/>
    <s v="(en blanco)"/>
    <s v="99 - MULTIPROVINCIAL"/>
    <n v="479353239"/>
    <n v="479353239"/>
    <n v="75659677.599999994"/>
  </r>
  <r>
    <s v="2023"/>
    <x v="0"/>
    <x v="0"/>
    <x v="0"/>
    <x v="4"/>
    <s v="2 - Poder Ejecutivo"/>
    <s v="0201 - PRESIDENCIA DE LA REPÚBLICA"/>
    <x v="0"/>
    <x v="0"/>
    <s v="1.1.02 - Gestión administrativa, financiera, fiscal, económica y planificación"/>
    <s v="2.4 - TRANSFERENCIAS CORRIENTES"/>
    <s v="2.4.3 - TRANSFERENCIAS CORRIENTES A GOBIERNOS GENERALES LOCALES"/>
    <s v="N"/>
    <s v="00 - N/A"/>
    <s v="10 - FONDO GENERAL"/>
    <s v="(en blanco)"/>
    <s v="99 - MULTIPROVINCIAL"/>
    <n v="8800000"/>
    <n v="8800000"/>
    <n v="0"/>
  </r>
  <r>
    <s v="2023"/>
    <x v="0"/>
    <x v="0"/>
    <x v="0"/>
    <x v="4"/>
    <s v="2 - Poder Ejecutivo"/>
    <s v="0201 - PRESIDENCIA DE LA REPÚBLICA"/>
    <x v="0"/>
    <x v="0"/>
    <s v="1.1.02 - Gestión administrativa, financiera, fiscal, económica y planificación"/>
    <s v="2.4 - TRANSFERENCIAS CORRIENTES"/>
    <s v="2.4.9 - TRANSFERENCIAS CORRIENTES A OTRAS INSTITUCIONES PÚBLICAS"/>
    <s v="N"/>
    <s v="00 - N/A"/>
    <s v="10 - FONDO GENERAL"/>
    <s v="(en blanco)"/>
    <s v="99 - MULTIPROVINCIAL"/>
    <n v="8665124"/>
    <n v="8665124"/>
    <n v="1405854"/>
  </r>
  <r>
    <s v="2023"/>
    <x v="0"/>
    <x v="0"/>
    <x v="0"/>
    <x v="4"/>
    <s v="2 - Poder Ejecutivo"/>
    <s v="0201 - PRESIDENCIA DE LA REPÚBLICA"/>
    <x v="0"/>
    <x v="0"/>
    <s v="1.1.03 - Transferencias a instituciones públicas incluidos los gobiernos locales"/>
    <s v="2.4 - TRANSFERENCIAS CORRIENTES"/>
    <s v="2.4.3 - TRANSFERENCIAS CORRIENTES A GOBIERNOS GENERALES LOCALES"/>
    <s v="N"/>
    <s v="00 - N/A"/>
    <s v="10 - FONDO GENERAL"/>
    <s v="(en blanco)"/>
    <s v="99 - MULTIPROVINCIAL"/>
    <n v="0"/>
    <n v="806708.25"/>
    <n v="806708.25"/>
  </r>
  <r>
    <s v="2023"/>
    <x v="0"/>
    <x v="0"/>
    <x v="0"/>
    <x v="4"/>
    <s v="2 - Poder Ejecutivo"/>
    <s v="0201 - PRESIDENCIA DE LA REPÚBLICA"/>
    <x v="0"/>
    <x v="11"/>
    <s v="1.2.02 - Relaciones internacionales desde oficinas en el exterior"/>
    <s v="2.4 - TRANSFERENCIAS CORRIENTES"/>
    <s v="2.4.7 - TRANSFERENCIAS CORRIENTES AL SECTOR EXTERNO"/>
    <s v="N"/>
    <s v="00 - N/A"/>
    <s v="10 - FONDO GENERAL"/>
    <s v="(en blanco)"/>
    <s v="99 - MULTIPROVINCIAL"/>
    <n v="200000"/>
    <n v="200000"/>
    <n v="0"/>
  </r>
  <r>
    <s v="2023"/>
    <x v="0"/>
    <x v="0"/>
    <x v="0"/>
    <x v="4"/>
    <s v="2 - Poder Ejecutivo"/>
    <s v="0201 - PRESIDENCIA DE LA REPÚBLICA"/>
    <x v="0"/>
    <x v="2"/>
    <s v="1.3.01 - Defensa militar"/>
    <s v="2.4 - TRANSFERENCIAS CORRIENTES"/>
    <s v="2.4.9 - TRANSFERENCIAS CORRIENTES A OTRAS INSTITUCIONES PÚBLICAS"/>
    <s v="N"/>
    <s v="00 - N/A"/>
    <s v="10 - FONDO GENERAL"/>
    <s v="(en blanco)"/>
    <s v="99 - MULTIPROVINCIAL"/>
    <n v="1056308518"/>
    <n v="977192818"/>
    <n v="168266960"/>
  </r>
  <r>
    <s v="2023"/>
    <x v="0"/>
    <x v="0"/>
    <x v="0"/>
    <x v="4"/>
    <s v="2 - Poder Ejecutivo"/>
    <s v="0201 - PRESIDENCIA DE LA REPÚBLICA"/>
    <x v="0"/>
    <x v="1"/>
    <s v="1.4.03 - Administración y servicios de justicia"/>
    <s v="2.4 - TRANSFERENCIAS CORRIENTES"/>
    <s v="2.4.1 - TRANSFERENCIAS CORRIENTES AL SECTOR PRIVADO"/>
    <s v="N"/>
    <s v="00 - N/A"/>
    <s v="10 - FONDO GENERAL"/>
    <s v="(en blanco)"/>
    <s v="99 - MULTIPROVINCIAL"/>
    <n v="1408500"/>
    <n v="2008500"/>
    <n v="600000"/>
  </r>
  <r>
    <s v="2023"/>
    <x v="0"/>
    <x v="0"/>
    <x v="0"/>
    <x v="4"/>
    <s v="2 - Poder Ejecutivo"/>
    <s v="0201 - PRESIDENCIA DE LA REPÚBLICA"/>
    <x v="0"/>
    <x v="1"/>
    <s v="1.4.98 - Investigación y desarrollo relacionados con la justicia, orden público y seguridad"/>
    <s v="2.4 - TRANSFERENCIAS CORRIENTES"/>
    <s v="2.4.9 - TRANSFERENCIAS CORRIENTES A OTRAS INSTITUCIONES PÚBLICAS"/>
    <s v="N"/>
    <s v="00 - N/A"/>
    <s v="10 - FONDO GENERAL"/>
    <s v="(en blanco)"/>
    <s v="99 - MULTIPROVINCIAL"/>
    <n v="3356713571"/>
    <n v="3316597871"/>
    <n v="772688499.13999987"/>
  </r>
  <r>
    <s v="2023"/>
    <x v="0"/>
    <x v="0"/>
    <x v="0"/>
    <x v="4"/>
    <s v="2 - Poder Ejecutivo"/>
    <s v="0201 - PRESIDENCIA DE LA REPÚBLICA"/>
    <x v="3"/>
    <x v="10"/>
    <s v="2.2.01 - Agropecuaria"/>
    <s v="2.4 - TRANSFERENCIAS CORRIENTES"/>
    <s v="2.4.1 - TRANSFERENCIAS CORRIENTES AL SECTOR PRIVADO"/>
    <s v="N"/>
    <s v="00 - N/A"/>
    <s v="10 - FONDO GENERAL"/>
    <s v="(en blanco)"/>
    <s v="99 - MULTIPROVINCIAL"/>
    <n v="0"/>
    <n v="200000"/>
    <n v="200000"/>
  </r>
  <r>
    <s v="2023"/>
    <x v="0"/>
    <x v="0"/>
    <x v="0"/>
    <x v="4"/>
    <s v="2 - Poder Ejecutivo"/>
    <s v="0201 - PRESIDENCIA DE LA REPÚBLICA"/>
    <x v="1"/>
    <x v="3"/>
    <s v="3.2.11 - Uso sostenible"/>
    <s v="2.4 - TRANSFERENCIAS CORRIENTES"/>
    <s v="2.4.7 - TRANSFERENCIAS CORRIENTES AL SECTOR EXTERNO"/>
    <s v="N"/>
    <s v="00 - N/A"/>
    <s v="10 - FONDO GENERAL"/>
    <s v="(en blanco)"/>
    <s v="99 - MULTIPROVINCIAL"/>
    <n v="1287000"/>
    <n v="1287000"/>
    <n v="1035813.21"/>
  </r>
  <r>
    <s v="2023"/>
    <x v="0"/>
    <x v="0"/>
    <x v="0"/>
    <x v="4"/>
    <s v="2 - Poder Ejecutivo"/>
    <s v="0201 - PRESIDENCIA DE LA REPÚBLICA"/>
    <x v="1"/>
    <x v="4"/>
    <s v="3.3.01 - Mixtos"/>
    <s v="2.4 - TRANSFERENCIAS CORRIENTES"/>
    <s v="2.4.2 - TRANSFERENCIAS CORRIENTES AL  GOBIERNO GENERAL NACIONAL"/>
    <s v="N"/>
    <s v="00 - N/A"/>
    <s v="10 - FONDO GENERAL"/>
    <s v="(en blanco)"/>
    <s v="99 - MULTIPROVINCIAL"/>
    <n v="190167111"/>
    <n v="190167111"/>
    <n v="26011073.950000003"/>
  </r>
  <r>
    <s v="2023"/>
    <x v="0"/>
    <x v="0"/>
    <x v="0"/>
    <x v="4"/>
    <s v="2 - Poder Ejecutivo"/>
    <s v="0201 - PRESIDENCIA DE LA REPÚBLICA"/>
    <x v="2"/>
    <x v="5"/>
    <s v="4.2.03 - Servicios de la salud pública y prevención de la salud"/>
    <s v="2.4 - TRANSFERENCIAS CORRIENTES"/>
    <s v="2.4.1 - TRANSFERENCIAS CORRIENTES AL SECTOR PRIVADO"/>
    <s v="N"/>
    <s v="00 - N/A"/>
    <s v="10 - FONDO GENERAL"/>
    <s v="(en blanco)"/>
    <s v="99 - MULTIPROVINCIAL"/>
    <n v="0"/>
    <n v="2350000"/>
    <n v="2350000"/>
  </r>
  <r>
    <s v="2023"/>
    <x v="0"/>
    <x v="0"/>
    <x v="0"/>
    <x v="4"/>
    <s v="2 - Poder Ejecutivo"/>
    <s v="0201 - PRESIDENCIA DE LA REPÚBLICA"/>
    <x v="2"/>
    <x v="6"/>
    <s v="4.3.02 - Servicios recreativos y deportivos"/>
    <s v="2.4 - TRANSFERENCIAS CORRIENTES"/>
    <s v="2.4.1 - TRANSFERENCIAS CORRIENTES AL SECTOR PRIVADO"/>
    <s v="N"/>
    <s v="00 - N/A"/>
    <s v="10 - FONDO GENERAL"/>
    <s v="(en blanco)"/>
    <s v="99 - MULTIPROVINCIAL"/>
    <n v="0"/>
    <n v="3800000"/>
    <n v="3800000"/>
  </r>
  <r>
    <s v="2023"/>
    <x v="0"/>
    <x v="0"/>
    <x v="0"/>
    <x v="4"/>
    <s v="2 - Poder Ejecutivo"/>
    <s v="0201 - PRESIDENCIA DE LA REPÚBLICA"/>
    <x v="2"/>
    <x v="6"/>
    <s v="4.3.03 - Servicios culturales"/>
    <s v="2.4 - TRANSFERENCIAS CORRIENTES"/>
    <s v="2.4.1 - TRANSFERENCIAS CORRIENTES AL SECTOR PRIVADO"/>
    <s v="N"/>
    <s v="00 - N/A"/>
    <s v="10 - FONDO GENERAL"/>
    <s v="(en blanco)"/>
    <s v="99 - MULTIPROVINCIAL"/>
    <n v="500000"/>
    <n v="3950000"/>
    <n v="2000000"/>
  </r>
  <r>
    <s v="2023"/>
    <x v="0"/>
    <x v="0"/>
    <x v="0"/>
    <x v="4"/>
    <s v="2 - Poder Ejecutivo"/>
    <s v="0201 - PRESIDENCIA DE LA REPÚBLICA"/>
    <x v="2"/>
    <x v="6"/>
    <s v="4.3.03 - Servicios culturales"/>
    <s v="2.4 - TRANSFERENCIAS CORRIENTES"/>
    <s v="2.4.9 - TRANSFERENCIAS CORRIENTES A OTRAS INSTITUCIONES PÚBLICAS"/>
    <s v="N"/>
    <s v="00 - N/A"/>
    <s v="10 - FONDO GENERAL"/>
    <s v="(en blanco)"/>
    <s v="99 - MULTIPROVINCIAL"/>
    <n v="500000"/>
    <n v="500000"/>
    <n v="18000"/>
  </r>
  <r>
    <s v="2023"/>
    <x v="0"/>
    <x v="0"/>
    <x v="0"/>
    <x v="4"/>
    <s v="2 - Poder Ejecutivo"/>
    <s v="0201 - PRESIDENCIA DE LA REPÚBLICA"/>
    <x v="2"/>
    <x v="6"/>
    <s v="4.3.05 - Servicios religiosos y otros servicios comunitarios religiosos"/>
    <s v="2.4 - TRANSFERENCIAS CORRIENTES"/>
    <s v="2.4.1 - TRANSFERENCIAS CORRIENTES AL SECTOR PRIVADO"/>
    <s v="N"/>
    <s v="00 - N/A"/>
    <s v="10 - FONDO GENERAL"/>
    <s v="(en blanco)"/>
    <s v="99 - MULTIPROVINCIAL"/>
    <n v="72800000"/>
    <n v="104300000"/>
    <n v="31500000"/>
  </r>
  <r>
    <s v="2023"/>
    <x v="0"/>
    <x v="0"/>
    <x v="0"/>
    <x v="4"/>
    <s v="2 - Poder Ejecutivo"/>
    <s v="0201 - PRESIDENCIA DE LA REPÚBLICA"/>
    <x v="2"/>
    <x v="9"/>
    <s v="4.4.04 - Educación superior"/>
    <s v="2.4 - TRANSFERENCIAS CORRIENTES"/>
    <s v="2.4.1 - TRANSFERENCIAS CORRIENTES AL SECTOR PRIVADO"/>
    <s v="N"/>
    <s v="00 - N/A"/>
    <s v="10 - FONDO GENERAL"/>
    <s v="(en blanco)"/>
    <s v="99 - MULTIPROVINCIAL"/>
    <n v="0"/>
    <n v="36000"/>
    <n v="36000"/>
  </r>
  <r>
    <s v="2023"/>
    <x v="0"/>
    <x v="0"/>
    <x v="0"/>
    <x v="4"/>
    <s v="2 - Poder Ejecutivo"/>
    <s v="0201 - PRESIDENCIA DE LA REPÚBLICA"/>
    <x v="2"/>
    <x v="7"/>
    <s v="4.5.09 - Juventud"/>
    <s v="2.4 - TRANSFERENCIAS CORRIENTES"/>
    <s v="2.4.1 - TRANSFERENCIAS CORRIENTES AL SECTOR PRIVADO"/>
    <s v="N"/>
    <s v="00 - N/A"/>
    <s v="10 - FONDO GENERAL"/>
    <s v="(en blanco)"/>
    <s v="99 - MULTIPROVINCIAL"/>
    <n v="41250000"/>
    <n v="41350000"/>
    <n v="2837209"/>
  </r>
  <r>
    <s v="2023"/>
    <x v="0"/>
    <x v="0"/>
    <x v="0"/>
    <x v="4"/>
    <s v="2 - Poder Ejecutivo"/>
    <s v="0201 - PRESIDENCIA DE LA REPÚBLICA"/>
    <x v="2"/>
    <x v="7"/>
    <s v="4.5.10 - Asistencia social"/>
    <s v="2.4 - TRANSFERENCIAS CORRIENTES"/>
    <s v="2.4.1 - TRANSFERENCIAS CORRIENTES AL SECTOR PRIVADO"/>
    <s v="N"/>
    <s v="00 - N/A"/>
    <s v="10 - FONDO GENERAL"/>
    <s v="(en blanco)"/>
    <s v="01 - DISTRITO NACIONAL"/>
    <n v="28665137"/>
    <n v="37565137"/>
    <n v="6441652.9399999995"/>
  </r>
  <r>
    <s v="2023"/>
    <x v="0"/>
    <x v="0"/>
    <x v="0"/>
    <x v="4"/>
    <s v="2 - Poder Ejecutivo"/>
    <s v="0201 - PRESIDENCIA DE LA REPÚBLICA"/>
    <x v="2"/>
    <x v="7"/>
    <s v="4.5.10 - Asistencia social"/>
    <s v="2.4 - TRANSFERENCIAS CORRIENTES"/>
    <s v="2.4.1 - TRANSFERENCIAS CORRIENTES AL SECTOR PRIVADO"/>
    <s v="N"/>
    <s v="00 - N/A"/>
    <s v="10 - FONDO GENERAL"/>
    <s v="(en blanco)"/>
    <s v="10 - INDEPENDENCIA"/>
    <n v="5883572"/>
    <n v="5883572"/>
    <n v="1272261.94"/>
  </r>
  <r>
    <s v="2023"/>
    <x v="0"/>
    <x v="0"/>
    <x v="0"/>
    <x v="4"/>
    <s v="2 - Poder Ejecutivo"/>
    <s v="0201 - PRESIDENCIA DE LA REPÚBLICA"/>
    <x v="2"/>
    <x v="7"/>
    <s v="4.5.10 - Asistencia social"/>
    <s v="2.4 - TRANSFERENCIAS CORRIENTES"/>
    <s v="2.4.1 - TRANSFERENCIAS CORRIENTES AL SECTOR PRIVADO"/>
    <s v="N"/>
    <s v="00 - N/A"/>
    <s v="10 - FONDO GENERAL"/>
    <s v="(en blanco)"/>
    <s v="11 - LA ALTAGRACIA"/>
    <n v="9365829"/>
    <n v="9365829"/>
    <n v="1852638.2000000002"/>
  </r>
  <r>
    <s v="2023"/>
    <x v="0"/>
    <x v="0"/>
    <x v="0"/>
    <x v="4"/>
    <s v="2 - Poder Ejecutivo"/>
    <s v="0201 - PRESIDENCIA DE LA REPÚBLICA"/>
    <x v="2"/>
    <x v="7"/>
    <s v="4.5.10 - Asistencia social"/>
    <s v="2.4 - TRANSFERENCIAS CORRIENTES"/>
    <s v="2.4.1 - TRANSFERENCIAS CORRIENTES AL SECTOR PRIVADO"/>
    <s v="N"/>
    <s v="00 - N/A"/>
    <s v="10 - FONDO GENERAL"/>
    <s v="(en blanco)"/>
    <s v="13 - LA VEGA"/>
    <n v="26544506"/>
    <n v="27120506"/>
    <n v="4869917.5199999996"/>
  </r>
  <r>
    <s v="2023"/>
    <x v="0"/>
    <x v="0"/>
    <x v="0"/>
    <x v="4"/>
    <s v="2 - Poder Ejecutivo"/>
    <s v="0201 - PRESIDENCIA DE LA REPÚBLICA"/>
    <x v="2"/>
    <x v="7"/>
    <s v="4.5.10 - Asistencia social"/>
    <s v="2.4 - TRANSFERENCIAS CORRIENTES"/>
    <s v="2.4.1 - TRANSFERENCIAS CORRIENTES AL SECTOR PRIVADO"/>
    <s v="N"/>
    <s v="00 - N/A"/>
    <s v="10 - FONDO GENERAL"/>
    <s v="(en blanco)"/>
    <s v="22 - SAN JUAN"/>
    <n v="9366168"/>
    <n v="9366168"/>
    <n v="1852694.6000000003"/>
  </r>
  <r>
    <s v="2023"/>
    <x v="0"/>
    <x v="0"/>
    <x v="0"/>
    <x v="4"/>
    <s v="2 - Poder Ejecutivo"/>
    <s v="0201 - PRESIDENCIA DE LA REPÚBLICA"/>
    <x v="2"/>
    <x v="7"/>
    <s v="4.5.10 - Asistencia social"/>
    <s v="2.4 - TRANSFERENCIAS CORRIENTES"/>
    <s v="2.4.1 - TRANSFERENCIAS CORRIENTES AL SECTOR PRIVADO"/>
    <s v="N"/>
    <s v="00 - N/A"/>
    <s v="10 - FONDO GENERAL"/>
    <s v="(en blanco)"/>
    <s v="27 - VALVERDE"/>
    <n v="20953465"/>
    <n v="21442465"/>
    <n v="3640577.34"/>
  </r>
  <r>
    <s v="2023"/>
    <x v="0"/>
    <x v="0"/>
    <x v="0"/>
    <x v="4"/>
    <s v="2 - Poder Ejecutivo"/>
    <s v="0201 - PRESIDENCIA DE LA REPÚBLICA"/>
    <x v="2"/>
    <x v="7"/>
    <s v="4.5.10 - Asistencia social"/>
    <s v="2.4 - TRANSFERENCIAS CORRIENTES"/>
    <s v="2.4.1 - TRANSFERENCIAS CORRIENTES AL SECTOR PRIVADO"/>
    <s v="N"/>
    <s v="00 - N/A"/>
    <s v="10 - FONDO GENERAL"/>
    <s v="(en blanco)"/>
    <s v="32 - SANTO DOMINGO"/>
    <n v="9046150"/>
    <n v="9046150"/>
    <n v="1799358.4"/>
  </r>
  <r>
    <s v="2023"/>
    <x v="0"/>
    <x v="0"/>
    <x v="0"/>
    <x v="4"/>
    <s v="2 - Poder Ejecutivo"/>
    <s v="0201 - PRESIDENCIA DE LA REPÚBLICA"/>
    <x v="2"/>
    <x v="7"/>
    <s v="4.5.10 - Asistencia social"/>
    <s v="2.4 - TRANSFERENCIAS CORRIENTES"/>
    <s v="2.4.1 - TRANSFERENCIAS CORRIENTES AL SECTOR PRIVADO"/>
    <s v="N"/>
    <s v="00 - N/A"/>
    <s v="10 - FONDO GENERAL"/>
    <s v="(en blanco)"/>
    <s v="99 - MULTIPROVINCIAL"/>
    <n v="32729372721"/>
    <n v="32720256470"/>
    <n v="7313483687.9199991"/>
  </r>
  <r>
    <s v="2023"/>
    <x v="0"/>
    <x v="0"/>
    <x v="0"/>
    <x v="4"/>
    <s v="2 - Poder Ejecutivo"/>
    <s v="0201 - PRESIDENCIA DE LA REPÚBLICA"/>
    <x v="2"/>
    <x v="7"/>
    <s v="4.5.10 - Asistencia social"/>
    <s v="2.4 - TRANSFERENCIAS CORRIENTES"/>
    <s v="2.4.1 - TRANSFERENCIAS CORRIENTES AL SECTOR PRIVADO"/>
    <s v="N"/>
    <s v="00 - N/A"/>
    <s v="60 - CREDITO EXTERNO"/>
    <s v="(en blanco)"/>
    <s v="99 - MULTIPROVINCIAL"/>
    <n v="15348109348"/>
    <n v="15348109348"/>
    <n v="0"/>
  </r>
  <r>
    <s v="2023"/>
    <x v="0"/>
    <x v="0"/>
    <x v="0"/>
    <x v="4"/>
    <s v="2 - Poder Ejecutivo"/>
    <s v="0201 - PRESIDENCIA DE LA REPÚBLICA"/>
    <x v="2"/>
    <x v="7"/>
    <s v="4.5.10 - Asistencia social"/>
    <s v="2.4 - TRANSFERENCIAS CORRIENTES"/>
    <s v="2.4.2 - TRANSFERENCIAS CORRIENTES AL  GOBIERNO GENERAL NACIONAL"/>
    <s v="N"/>
    <s v="00 - N/A"/>
    <s v="10 - FONDO GENERAL"/>
    <s v="(en blanco)"/>
    <s v="99 - MULTIPROVINCIAL"/>
    <n v="1857792663"/>
    <n v="1857792663"/>
    <n v="322225037.13"/>
  </r>
  <r>
    <s v="2023"/>
    <x v="0"/>
    <x v="0"/>
    <x v="0"/>
    <x v="4"/>
    <s v="2 - Poder Ejecutivo"/>
    <s v="0201 - PRESIDENCIA DE LA REPÚBLICA"/>
    <x v="2"/>
    <x v="7"/>
    <s v="4.5.10 - Asistencia social"/>
    <s v="2.4 - TRANSFERENCIAS CORRIENTES"/>
    <s v="2.4.2 - TRANSFERENCIAS CORRIENTES AL  GOBIERNO GENERAL NACIONAL"/>
    <s v="N"/>
    <s v="00 - N/A"/>
    <s v="20 - FONDOS CON DESTINO ESPECÍFICO"/>
    <s v="(en blanco)"/>
    <s v="99 - MULTIPROVINCIAL"/>
    <n v="17925048"/>
    <n v="17925048"/>
    <n v="2987508"/>
  </r>
  <r>
    <s v="2023"/>
    <x v="0"/>
    <x v="0"/>
    <x v="0"/>
    <x v="4"/>
    <s v="2 - Poder Ejecutivo"/>
    <s v="0201 - PRESIDENCIA DE LA REPÚBLICA"/>
    <x v="2"/>
    <x v="7"/>
    <s v="4.5.10 - Asistencia social"/>
    <s v="2.4 - TRANSFERENCIAS CORRIENTES"/>
    <s v="2.4.3 - TRANSFERENCIAS CORRIENTES A GOBIERNOS GENERALES LOCALES"/>
    <s v="N"/>
    <s v="00 - N/A"/>
    <s v="10 - FONDO GENERAL"/>
    <s v="(en blanco)"/>
    <s v="99 - MULTIPROVINCIAL"/>
    <n v="0"/>
    <n v="900000"/>
    <n v="900000"/>
  </r>
  <r>
    <s v="2023"/>
    <x v="0"/>
    <x v="0"/>
    <x v="0"/>
    <x v="4"/>
    <s v="2 - Poder Ejecutivo"/>
    <s v="0201 - PRESIDENCIA DE LA REPÚBLICA"/>
    <x v="2"/>
    <x v="7"/>
    <s v="4.5.10 - Asistencia social"/>
    <s v="2.4 - TRANSFERENCIAS CORRIENTES"/>
    <s v="2.4.7 - TRANSFERENCIAS CORRIENTES AL SECTOR EXTERNO"/>
    <s v="N"/>
    <s v="00 - N/A"/>
    <s v="10 - FONDO GENERAL"/>
    <s v="(en blanco)"/>
    <s v="99 - MULTIPROVINCIAL"/>
    <n v="500000"/>
    <n v="500000"/>
    <n v="0"/>
  </r>
  <r>
    <s v="2023"/>
    <x v="0"/>
    <x v="0"/>
    <x v="0"/>
    <x v="4"/>
    <s v="2 - Poder Ejecutivo"/>
    <s v="0202 - MINISTERIO DE  INTERIOR Y POLICÍA"/>
    <x v="0"/>
    <x v="0"/>
    <s v="1.1.02 - Gestión administrativa, financiera, fiscal, económica y planificación"/>
    <s v="2.4 - TRANSFERENCIAS CORRIENTES"/>
    <s v="2.4.1 - TRANSFERENCIAS CORRIENTES AL SECTOR PRIVADO"/>
    <s v="N"/>
    <s v="00 - N/A"/>
    <s v="10 - FONDO GENERAL"/>
    <s v="(en blanco)"/>
    <s v="99 - MULTIPROVINCIAL"/>
    <n v="0"/>
    <n v="2200000"/>
    <n v="0"/>
  </r>
  <r>
    <s v="2023"/>
    <x v="0"/>
    <x v="0"/>
    <x v="0"/>
    <x v="4"/>
    <s v="2 - Poder Ejecutivo"/>
    <s v="0202 - MINISTERIO DE  INTERIOR Y POLICÍA"/>
    <x v="0"/>
    <x v="0"/>
    <s v="1.1.02 - Gestión administrativa, financiera, fiscal, económica y planificación"/>
    <s v="2.4 - TRANSFERENCIAS CORRIENTES"/>
    <s v="2.4.7 - TRANSFERENCIAS CORRIENTES AL SECTOR EXTERNO"/>
    <s v="N"/>
    <s v="00 - N/A"/>
    <s v="10 - FONDO GENERAL"/>
    <s v="(en blanco)"/>
    <s v="99 - MULTIPROVINCIAL"/>
    <n v="0"/>
    <n v="300000"/>
    <n v="99600.17"/>
  </r>
  <r>
    <s v="2023"/>
    <x v="0"/>
    <x v="0"/>
    <x v="0"/>
    <x v="4"/>
    <s v="2 - Poder Ejecutivo"/>
    <s v="0202 - MINISTERIO DE  INTERIOR Y POLICÍA"/>
    <x v="0"/>
    <x v="0"/>
    <s v="1.1.02 - Gestión administrativa, financiera, fiscal, económica y planificación"/>
    <s v="2.4 - TRANSFERENCIAS CORRIENTES"/>
    <s v="2.4.9 - TRANSFERENCIAS CORRIENTES A OTRAS INSTITUCIONES PÚBLICAS"/>
    <s v="N"/>
    <s v="00 - N/A"/>
    <s v="10 - FONDO GENERAL"/>
    <s v="(en blanco)"/>
    <s v="99 - MULTIPROVINCIAL"/>
    <n v="362138550"/>
    <n v="362138550"/>
    <n v="90534637.5"/>
  </r>
  <r>
    <s v="2023"/>
    <x v="0"/>
    <x v="0"/>
    <x v="0"/>
    <x v="4"/>
    <s v="2 - Poder Ejecutivo"/>
    <s v="0202 - MINISTERIO DE  INTERIOR Y POLICÍA"/>
    <x v="0"/>
    <x v="0"/>
    <s v="1.1.03 - Transferencias a instituciones públicas incluidos los gobiernos locales"/>
    <s v="2.4 - TRANSFERENCIAS CORRIENTES"/>
    <s v="2.4.2 - TRANSFERENCIAS CORRIENTES AL  GOBIERNO GENERAL NACIONAL"/>
    <s v="N"/>
    <s v="00 - N/A"/>
    <s v="20 - FONDOS CON DESTINO ESPECÍFICO"/>
    <s v="(en blanco)"/>
    <s v="99 - MULTIPROVINCIAL"/>
    <n v="1107517388"/>
    <n v="1107517388"/>
    <n v="276879345"/>
  </r>
  <r>
    <s v="2023"/>
    <x v="0"/>
    <x v="0"/>
    <x v="0"/>
    <x v="4"/>
    <s v="2 - Poder Ejecutivo"/>
    <s v="0202 - MINISTERIO DE  INTERIOR Y POLICÍA"/>
    <x v="0"/>
    <x v="0"/>
    <s v="1.1.03 - Transferencias a instituciones públicas incluidos los gobiernos locales"/>
    <s v="2.4 - TRANSFERENCIAS CORRIENTES"/>
    <s v="2.4.3 - TRANSFERENCIAS CORRIENTES A GOBIERNOS GENERALES LOCALES"/>
    <s v="N"/>
    <s v="00 - N/A"/>
    <s v="10 - FONDO GENERAL"/>
    <s v="(en blanco)"/>
    <s v="99 - MULTIPROVINCIAL"/>
    <n v="56900000"/>
    <n v="56900000"/>
    <n v="0"/>
  </r>
  <r>
    <s v="2023"/>
    <x v="0"/>
    <x v="0"/>
    <x v="0"/>
    <x v="4"/>
    <s v="2 - Poder Ejecutivo"/>
    <s v="0202 - MINISTERIO DE  INTERIOR Y POLICÍA"/>
    <x v="0"/>
    <x v="0"/>
    <s v="1.1.03 - Transferencias a instituciones públicas incluidos los gobiernos locales"/>
    <s v="2.4 - TRANSFERENCIAS CORRIENTES"/>
    <s v="2.4.3 - TRANSFERENCIAS CORRIENTES A GOBIERNOS GENERALES LOCALES"/>
    <s v="N"/>
    <s v="00 - N/A"/>
    <s v="20 - FONDOS CON DESTINO ESPECÍFICO"/>
    <s v="(en blanco)"/>
    <s v="99 - MULTIPROVINCIAL"/>
    <n v="13149150527"/>
    <n v="13907715642.500002"/>
    <n v="3300308739"/>
  </r>
  <r>
    <s v="2023"/>
    <x v="0"/>
    <x v="0"/>
    <x v="0"/>
    <x v="4"/>
    <s v="2 - Poder Ejecutivo"/>
    <s v="0202 - MINISTERIO DE  INTERIOR Y POLICÍA"/>
    <x v="0"/>
    <x v="11"/>
    <s v="1.2.02 - Relaciones internacionales desde oficinas en el exterior"/>
    <s v="2.4 - TRANSFERENCIAS CORRIENTES"/>
    <s v="2.4.7 - TRANSFERENCIAS CORRIENTES AL SECTOR EXTERNO"/>
    <s v="N"/>
    <s v="00 - N/A"/>
    <s v="10 - FONDO GENERAL"/>
    <s v="(en blanco)"/>
    <s v="99 - MULTIPROVINCIAL"/>
    <n v="2000000"/>
    <n v="2000000"/>
    <n v="0"/>
  </r>
  <r>
    <s v="2023"/>
    <x v="0"/>
    <x v="0"/>
    <x v="0"/>
    <x v="4"/>
    <s v="2 - Poder Ejecutivo"/>
    <s v="0202 - MINISTERIO DE  INTERIOR Y POLICÍA"/>
    <x v="0"/>
    <x v="1"/>
    <s v="1.4.01 - Servicios de seguridad interior"/>
    <s v="2.4 - TRANSFERENCIAS CORRIENTES"/>
    <s v="2.4.7 - TRANSFERENCIAS CORRIENTES AL SECTOR EXTERNO"/>
    <s v="N"/>
    <s v="00 - N/A"/>
    <s v="10 - FONDO GENERAL"/>
    <s v="(en blanco)"/>
    <s v="99 - MULTIPROVINCIAL"/>
    <n v="3332390"/>
    <n v="3332390"/>
    <n v="0"/>
  </r>
  <r>
    <s v="2023"/>
    <x v="0"/>
    <x v="0"/>
    <x v="0"/>
    <x v="4"/>
    <s v="2 - Poder Ejecutivo"/>
    <s v="0202 - MINISTERIO DE  INTERIOR Y POLICÍA"/>
    <x v="0"/>
    <x v="1"/>
    <s v="1.4.02 - Servicios de protección contra incendios"/>
    <s v="2.4 - TRANSFERENCIAS CORRIENTES"/>
    <s v="2.4.3 - TRANSFERENCIAS CORRIENTES A GOBIERNOS GENERALES LOCALES"/>
    <s v="N"/>
    <s v="00 - N/A"/>
    <s v="10 - FONDO GENERAL"/>
    <s v="(en blanco)"/>
    <s v="99 - MULTIPROVINCIAL"/>
    <n v="0"/>
    <n v="364000000"/>
    <n v="54319886.939999998"/>
  </r>
  <r>
    <s v="2023"/>
    <x v="0"/>
    <x v="0"/>
    <x v="0"/>
    <x v="4"/>
    <s v="2 - Poder Ejecutivo"/>
    <s v="0202 - MINISTERIO DE  INTERIOR Y POLICÍA"/>
    <x v="0"/>
    <x v="1"/>
    <s v="1.4.02 - Servicios de protección contra incendios"/>
    <s v="2.4 - TRANSFERENCIAS CORRIENTES"/>
    <s v="2.4.9 - TRANSFERENCIAS CORRIENTES A OTRAS INSTITUCIONES PÚBLICAS"/>
    <s v="N"/>
    <s v="00 - N/A"/>
    <s v="10 - FONDO GENERAL"/>
    <s v="(en blanco)"/>
    <s v="99 - MULTIPROVINCIAL"/>
    <n v="213868910"/>
    <n v="213868910"/>
    <n v="43954862.370000005"/>
  </r>
  <r>
    <s v="2023"/>
    <x v="0"/>
    <x v="0"/>
    <x v="0"/>
    <x v="4"/>
    <s v="2 - Poder Ejecutivo"/>
    <s v="0203 - MINISTERIO DE DEFENSA"/>
    <x v="0"/>
    <x v="11"/>
    <s v="1.2.02 - Relaciones internacionales desde oficinas en el exterior"/>
    <s v="2.4 - TRANSFERENCIAS CORRIENTES"/>
    <s v="2.4.7 - TRANSFERENCIAS CORRIENTES AL SECTOR EXTERNO"/>
    <s v="N"/>
    <s v="00 - N/A"/>
    <s v="10 - FONDO GENERAL"/>
    <s v="(en blanco)"/>
    <s v="99 - MULTIPROVINCIAL"/>
    <n v="3403570"/>
    <n v="3403570"/>
    <n v="1069834.43"/>
  </r>
  <r>
    <s v="2023"/>
    <x v="0"/>
    <x v="0"/>
    <x v="0"/>
    <x v="4"/>
    <s v="2 - Poder Ejecutivo"/>
    <s v="0203 - MINISTERIO DE DEFENSA"/>
    <x v="0"/>
    <x v="2"/>
    <s v="1.3.01 - Defensa militar"/>
    <s v="2.4 - TRANSFERENCIAS CORRIENTES"/>
    <s v="2.4.1 - TRANSFERENCIAS CORRIENTES AL SECTOR PRIVADO"/>
    <s v="N"/>
    <s v="00 - N/A"/>
    <s v="10 - FONDO GENERAL"/>
    <s v="(en blanco)"/>
    <s v="99 - MULTIPROVINCIAL"/>
    <n v="112300065"/>
    <n v="112300065"/>
    <n v="17110271"/>
  </r>
  <r>
    <s v="2023"/>
    <x v="0"/>
    <x v="0"/>
    <x v="0"/>
    <x v="4"/>
    <s v="2 - Poder Ejecutivo"/>
    <s v="0203 - MINISTERIO DE DEFENSA"/>
    <x v="0"/>
    <x v="2"/>
    <s v="1.3.01 - Defensa militar"/>
    <s v="2.4 - TRANSFERENCIAS CORRIENTES"/>
    <s v="2.4.7 - TRANSFERENCIAS CORRIENTES AL SECTOR EXTERNO"/>
    <s v="N"/>
    <s v="00 - N/A"/>
    <s v="10 - FONDO GENERAL"/>
    <s v="(en blanco)"/>
    <s v="99 - MULTIPROVINCIAL"/>
    <n v="8434173"/>
    <n v="8434173"/>
    <n v="0"/>
  </r>
  <r>
    <s v="2023"/>
    <x v="0"/>
    <x v="0"/>
    <x v="0"/>
    <x v="4"/>
    <s v="2 - Poder Ejecutivo"/>
    <s v="0203 - MINISTERIO DE DEFENSA"/>
    <x v="0"/>
    <x v="2"/>
    <s v="1.3.01 - Defensa militar"/>
    <s v="2.4 - TRANSFERENCIAS CORRIENTES"/>
    <s v="2.4.9 - TRANSFERENCIAS CORRIENTES A OTRAS INSTITUCIONES PÚBLICAS"/>
    <s v="N"/>
    <s v="00 - N/A"/>
    <s v="10 - FONDO GENERAL"/>
    <s v="(en blanco)"/>
    <s v="99 - MULTIPROVINCIAL"/>
    <n v="37917748"/>
    <n v="47917748"/>
    <n v="11319626"/>
  </r>
  <r>
    <s v="2023"/>
    <x v="0"/>
    <x v="0"/>
    <x v="0"/>
    <x v="4"/>
    <s v="2 - Poder Ejecutivo"/>
    <s v="0203 - MINISTERIO DE DEFENSA"/>
    <x v="2"/>
    <x v="6"/>
    <s v="4.3.02 - Servicios recreativos y deportivos"/>
    <s v="2.4 - TRANSFERENCIAS CORRIENTES"/>
    <s v="2.4.7 - TRANSFERENCIAS CORRIENTES AL SECTOR EXTERNO"/>
    <s v="N"/>
    <s v="00 - N/A"/>
    <s v="10 - FONDO GENERAL"/>
    <s v="(en blanco)"/>
    <s v="01 - DISTRITO NACIONAL"/>
    <n v="574600"/>
    <n v="574600"/>
    <n v="0"/>
  </r>
  <r>
    <s v="2023"/>
    <x v="0"/>
    <x v="0"/>
    <x v="0"/>
    <x v="4"/>
    <s v="2 - Poder Ejecutivo"/>
    <s v="0203 - MINISTERIO DE DEFENSA"/>
    <x v="2"/>
    <x v="9"/>
    <s v="4.4.04 - Educación superior"/>
    <s v="2.4 - TRANSFERENCIAS CORRIENTES"/>
    <s v="2.4.1 - TRANSFERENCIAS CORRIENTES AL SECTOR PRIVADO"/>
    <s v="N"/>
    <s v="00 - N/A"/>
    <s v="10 - FONDO GENERAL"/>
    <s v="(en blanco)"/>
    <s v="99 - MULTIPROVINCIAL"/>
    <n v="100000"/>
    <n v="100000"/>
    <n v="25000"/>
  </r>
  <r>
    <s v="2023"/>
    <x v="0"/>
    <x v="0"/>
    <x v="0"/>
    <x v="4"/>
    <s v="2 - Poder Ejecutivo"/>
    <s v="0203 - MINISTERIO DE DEFENSA"/>
    <x v="2"/>
    <x v="9"/>
    <s v="4.4.08 - Enseñanza y capacitación para defensa y seguridad"/>
    <s v="2.4 - TRANSFERENCIAS CORRIENTES"/>
    <s v="2.4.1 - TRANSFERENCIAS CORRIENTES AL SECTOR PRIVADO"/>
    <s v="N"/>
    <s v="00 - N/A"/>
    <s v="10 - FONDO GENERAL"/>
    <s v="(en blanco)"/>
    <s v="99 - MULTIPROVINCIAL"/>
    <n v="21261600"/>
    <n v="21261600"/>
    <n v="3083498.79"/>
  </r>
  <r>
    <s v="2023"/>
    <x v="0"/>
    <x v="0"/>
    <x v="0"/>
    <x v="4"/>
    <s v="2 - Poder Ejecutivo"/>
    <s v="0203 - MINISTERIO DE DEFENSA"/>
    <x v="2"/>
    <x v="7"/>
    <s v="4.5.01 - Edad avanzada, pensiones (por edad o incapacidad)"/>
    <s v="2.4 - TRANSFERENCIAS CORRIENTES"/>
    <s v="2.4.1 - TRANSFERENCIAS CORRIENTES AL SECTOR PRIVADO"/>
    <s v="N"/>
    <s v="00 - N/A"/>
    <s v="10 - FONDO GENERAL"/>
    <s v="(en blanco)"/>
    <s v="99 - MULTIPROVINCIAL"/>
    <n v="21991200"/>
    <n v="21991200"/>
    <n v="3665200"/>
  </r>
  <r>
    <s v="2023"/>
    <x v="0"/>
    <x v="0"/>
    <x v="0"/>
    <x v="4"/>
    <s v="2 - Poder Ejecutivo"/>
    <s v="0203 - MINISTERIO DE DEFENSA"/>
    <x v="2"/>
    <x v="7"/>
    <s v="4.5.10 - Asistencia social"/>
    <s v="2.4 - TRANSFERENCIAS CORRIENTES"/>
    <s v="2.4.1 - TRANSFERENCIAS CORRIENTES AL SECTOR PRIVADO"/>
    <s v="N"/>
    <s v="00 - N/A"/>
    <s v="10 - FONDO GENERAL"/>
    <s v="(en blanco)"/>
    <s v="99 - MULTIPROVINCIAL"/>
    <n v="21416492"/>
    <n v="22656492"/>
    <n v="3792646"/>
  </r>
  <r>
    <s v="2023"/>
    <x v="0"/>
    <x v="0"/>
    <x v="0"/>
    <x v="4"/>
    <s v="2 - Poder Ejecutivo"/>
    <s v="0204 - MINISTERIO DE RELACIONES EXTERIORES"/>
    <x v="0"/>
    <x v="11"/>
    <s v="1.2.02 - Relaciones internacionales desde oficinas en el exterior"/>
    <s v="2.4 - TRANSFERENCIAS CORRIENTES"/>
    <s v="2.4.1 - TRANSFERENCIAS CORRIENTES AL SECTOR PRIVADO"/>
    <s v="N"/>
    <s v="00 - N/A"/>
    <s v="10 - FONDO GENERAL"/>
    <s v="(en blanco)"/>
    <s v="99 - MULTIPROVINCIAL"/>
    <n v="123000000"/>
    <n v="17046460"/>
    <n v="434875"/>
  </r>
  <r>
    <s v="2023"/>
    <x v="0"/>
    <x v="0"/>
    <x v="0"/>
    <x v="4"/>
    <s v="2 - Poder Ejecutivo"/>
    <s v="0204 - MINISTERIO DE RELACIONES EXTERIORES"/>
    <x v="0"/>
    <x v="11"/>
    <s v="1.2.02 - Relaciones internacionales desde oficinas en el exterior"/>
    <s v="2.4 - TRANSFERENCIAS CORRIENTES"/>
    <s v="2.4.7 - TRANSFERENCIAS CORRIENTES AL SECTOR EXTERNO"/>
    <s v="N"/>
    <s v="00 - N/A"/>
    <s v="10 - FONDO GENERAL"/>
    <s v="(en blanco)"/>
    <s v="99 - MULTIPROVINCIAL"/>
    <n v="417245000"/>
    <n v="420198540"/>
    <n v="46729131.710000001"/>
  </r>
  <r>
    <s v="2023"/>
    <x v="0"/>
    <x v="0"/>
    <x v="0"/>
    <x v="4"/>
    <s v="2 - Poder Ejecutivo"/>
    <s v="0204 - MINISTERIO DE RELACIONES EXTERIORES"/>
    <x v="2"/>
    <x v="9"/>
    <s v="4.4.04 - Educación superior"/>
    <s v="2.4 - TRANSFERENCIAS CORRIENTES"/>
    <s v="2.4.1 - TRANSFERENCIAS CORRIENTES AL SECTOR PRIVADO"/>
    <s v="N"/>
    <s v="00 - N/A"/>
    <s v="10 - FONDO GENERAL"/>
    <s v="(en blanco)"/>
    <s v="01 - DISTRITO NACIONAL"/>
    <n v="400000"/>
    <n v="378000"/>
    <n v="100000"/>
  </r>
  <r>
    <s v="2023"/>
    <x v="0"/>
    <x v="0"/>
    <x v="0"/>
    <x v="4"/>
    <s v="2 - Poder Ejecutivo"/>
    <s v="0204 - MINISTERIO DE RELACIONES EXTERIORES"/>
    <x v="2"/>
    <x v="9"/>
    <s v="4.4.04 - Educación superior"/>
    <s v="2.4 - TRANSFERENCIAS CORRIENTES"/>
    <s v="2.4.7 - TRANSFERENCIAS CORRIENTES AL SECTOR EXTERNO"/>
    <s v="N"/>
    <s v="00 - N/A"/>
    <s v="10 - FONDO GENERAL"/>
    <s v="(en blanco)"/>
    <s v="01 - DISTRITO NACIONAL"/>
    <n v="50000"/>
    <n v="72000"/>
    <n v="71472.5"/>
  </r>
  <r>
    <s v="2023"/>
    <x v="0"/>
    <x v="0"/>
    <x v="0"/>
    <x v="4"/>
    <s v="2 - Poder Ejecutivo"/>
    <s v="0205 - MINISTERIO DE HACIENDA"/>
    <x v="0"/>
    <x v="0"/>
    <s v="1.1.02 - Gestión administrativa, financiera, fiscal, económica y planificación"/>
    <s v="2.4 - TRANSFERENCIAS CORRIENTES"/>
    <s v="2.4.1 - TRANSFERENCIAS CORRIENTES AL SECTOR PRIVADO"/>
    <s v="N"/>
    <s v="00 - N/A"/>
    <s v="10 - FONDO GENERAL"/>
    <s v="(en blanco)"/>
    <s v="01 - DISTRITO NACIONAL"/>
    <n v="5350000"/>
    <n v="6100000"/>
    <n v="788938.99"/>
  </r>
  <r>
    <s v="2023"/>
    <x v="0"/>
    <x v="0"/>
    <x v="0"/>
    <x v="4"/>
    <s v="2 - Poder Ejecutivo"/>
    <s v="0205 - MINISTERIO DE HACIENDA"/>
    <x v="0"/>
    <x v="0"/>
    <s v="1.1.02 - Gestión administrativa, financiera, fiscal, económica y planificación"/>
    <s v="2.4 - TRANSFERENCIAS CORRIENTES"/>
    <s v="2.4.1 - TRANSFERENCIAS CORRIENTES AL SECTOR PRIVADO"/>
    <s v="N"/>
    <s v="00 - N/A"/>
    <s v="10 - FONDO GENERAL"/>
    <s v="(en blanco)"/>
    <s v="99 - MULTIPROVINCIAL"/>
    <n v="300450001"/>
    <n v="300450001"/>
    <n v="65370"/>
  </r>
  <r>
    <s v="2023"/>
    <x v="0"/>
    <x v="0"/>
    <x v="0"/>
    <x v="4"/>
    <s v="2 - Poder Ejecutivo"/>
    <s v="0205 - MINISTERIO DE HACIENDA"/>
    <x v="0"/>
    <x v="0"/>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2459741373.9700003"/>
  </r>
  <r>
    <s v="2023"/>
    <x v="0"/>
    <x v="0"/>
    <x v="0"/>
    <x v="4"/>
    <s v="2 - Poder Ejecutivo"/>
    <s v="0205 - MINISTERIO DE HACIENDA"/>
    <x v="0"/>
    <x v="0"/>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332077152"/>
  </r>
  <r>
    <s v="2023"/>
    <x v="0"/>
    <x v="0"/>
    <x v="0"/>
    <x v="4"/>
    <s v="2 - Poder Ejecutivo"/>
    <s v="0205 - MINISTERIO DE HACIENDA"/>
    <x v="0"/>
    <x v="0"/>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11713591.92"/>
  </r>
  <r>
    <s v="2023"/>
    <x v="0"/>
    <x v="0"/>
    <x v="0"/>
    <x v="4"/>
    <s v="2 - Poder Ejecutivo"/>
    <s v="0205 - MINISTERIO DE HACIENDA"/>
    <x v="0"/>
    <x v="0"/>
    <s v="1.1.02 - Gestión administrativa, financiera, fiscal, económica y planificación"/>
    <s v="2.4 - TRANSFERENCIAS CORRIENTES"/>
    <s v="2.4.7 - TRANSFERENCIAS CORRIENTES AL SECTOR EXTERNO"/>
    <s v="N"/>
    <s v="00 - N/A"/>
    <s v="10 - FONDO GENERAL"/>
    <s v="(en blanco)"/>
    <s v="01 - DISTRITO NACIONAL"/>
    <n v="0"/>
    <n v="250000"/>
    <n v="0"/>
  </r>
  <r>
    <s v="2023"/>
    <x v="0"/>
    <x v="0"/>
    <x v="0"/>
    <x v="4"/>
    <s v="2 - Poder Ejecutivo"/>
    <s v="0205 - MINISTERIO DE HACIENDA"/>
    <x v="0"/>
    <x v="11"/>
    <s v="1.2.02 - Relaciones internacionales desde oficinas en el exterior"/>
    <s v="2.4 - TRANSFERENCIAS CORRIENTES"/>
    <s v="2.4.7 - TRANSFERENCIAS CORRIENTES AL SECTOR EXTERNO"/>
    <s v="N"/>
    <s v="00 - N/A"/>
    <s v="10 - FONDO GENERAL"/>
    <s v="(en blanco)"/>
    <s v="99 - MULTIPROVINCIAL"/>
    <n v="3564200"/>
    <n v="3564200"/>
    <n v="1979593"/>
  </r>
  <r>
    <s v="2023"/>
    <x v="0"/>
    <x v="0"/>
    <x v="0"/>
    <x v="4"/>
    <s v="2 - Poder Ejecutivo"/>
    <s v="0205 - MINISTERIO DE HACIENDA"/>
    <x v="3"/>
    <x v="22"/>
    <s v="2.8.02 - Operación de la banca y del sector seguros"/>
    <s v="2.4 - TRANSFERENCIAS CORRIENTES"/>
    <s v="2.4.5 - TRANSFERENCIAS CORRIENTES A INSTITUCIONES PÚBLICAS FINANCIERAS"/>
    <s v="N"/>
    <s v="00 - N/A"/>
    <s v="10 - FONDO GENERAL"/>
    <s v="(en blanco)"/>
    <s v="99 - MULTIPROVINCIAL"/>
    <n v="149703020"/>
    <n v="149703020"/>
    <n v="24950503.34"/>
  </r>
  <r>
    <s v="2023"/>
    <x v="0"/>
    <x v="0"/>
    <x v="0"/>
    <x v="4"/>
    <s v="2 - Poder Ejecutivo"/>
    <s v="0205 - MINISTERIO DE HACIENDA"/>
    <x v="2"/>
    <x v="7"/>
    <s v="4.5.10 - Asistencia social"/>
    <s v="2.4 - TRANSFERENCIAS CORRIENTES"/>
    <s v="2.4.4 - TRANSFERENCIAS CORRIENTES A EMPRESAS PÚBLICAS NO FINANCIERAS"/>
    <s v="N"/>
    <s v="00 - N/A"/>
    <s v="10 - FONDO GENERAL"/>
    <s v="(en blanco)"/>
    <s v="99 - MULTIPROVINCIAL"/>
    <n v="165970777"/>
    <n v="165970777"/>
    <n v="38300948.519999996"/>
  </r>
  <r>
    <s v="2023"/>
    <x v="0"/>
    <x v="0"/>
    <x v="0"/>
    <x v="4"/>
    <s v="2 - Poder Ejecutivo"/>
    <s v="0206 - MINISTERIO DE EDUCACIÓN"/>
    <x v="1"/>
    <x v="4"/>
    <s v="3.3.03 - Conocimiento del riesgo de desastres climáticos"/>
    <s v="2.4 - TRANSFERENCIAS CORRIENTES"/>
    <s v="2.4.1 - TRANSFERENCIAS CORRIENTES AL SECTOR PRIVADO"/>
    <s v="N"/>
    <s v="00 - N/A"/>
    <s v="10 - FONDO GENERAL"/>
    <s v="(en blanco)"/>
    <s v="99 - MULTIPROVINCIAL"/>
    <n v="102500"/>
    <n v="102500"/>
    <n v="0"/>
  </r>
  <r>
    <s v="2023"/>
    <x v="0"/>
    <x v="0"/>
    <x v="0"/>
    <x v="4"/>
    <s v="2 - Poder Ejecutivo"/>
    <s v="0206 - MINISTERIO DE EDUCACIÓN"/>
    <x v="2"/>
    <x v="6"/>
    <s v="4.3.02 - Servicios recreativos y deportivos"/>
    <s v="2.4 - TRANSFERENCIAS CORRIENTES"/>
    <s v="2.4.9 - TRANSFERENCIAS CORRIENTES A OTRAS INSTITUCIONES PÚBLICAS"/>
    <s v="N"/>
    <s v="00 - N/A"/>
    <s v="10 - FONDO GENERAL"/>
    <s v="(en blanco)"/>
    <s v="99 - MULTIPROVINCIAL"/>
    <n v="100850000"/>
    <n v="100850000"/>
    <n v="2741625"/>
  </r>
  <r>
    <s v="2023"/>
    <x v="0"/>
    <x v="0"/>
    <x v="0"/>
    <x v="4"/>
    <s v="2 - Poder Ejecutivo"/>
    <s v="0206 - MINISTERIO DE EDUCACIÓN"/>
    <x v="2"/>
    <x v="9"/>
    <s v="4.4.01 - Educación inicial"/>
    <s v="2.4 - TRANSFERENCIAS CORRIENTES"/>
    <s v="2.4.1 - TRANSFERENCIAS CORRIENTES AL SECTOR PRIVADO"/>
    <s v="N"/>
    <s v="00 - N/A"/>
    <s v="10 - FONDO GENERAL"/>
    <s v="(en blanco)"/>
    <s v="99 - MULTIPROVINCIAL"/>
    <n v="49500"/>
    <n v="0"/>
    <n v="0"/>
  </r>
  <r>
    <s v="2023"/>
    <x v="0"/>
    <x v="0"/>
    <x v="0"/>
    <x v="4"/>
    <s v="2 - Poder Ejecutivo"/>
    <s v="0206 - MINISTERIO DE EDUCACIÓN"/>
    <x v="2"/>
    <x v="9"/>
    <s v="4.4.01 - Educación inicial"/>
    <s v="2.4 - TRANSFERENCIAS CORRIENTES"/>
    <s v="2.4.2 - TRANSFERENCIAS CORRIENTES AL  GOBIERNO GENERAL NACIONAL"/>
    <s v="N"/>
    <s v="00 - N/A"/>
    <s v="10 - FONDO GENERAL"/>
    <s v="(en blanco)"/>
    <s v="99 - MULTIPROVINCIAL"/>
    <n v="10268433870"/>
    <n v="10268433870"/>
    <n v="2089747200"/>
  </r>
  <r>
    <s v="2023"/>
    <x v="0"/>
    <x v="0"/>
    <x v="0"/>
    <x v="4"/>
    <s v="2 - Poder Ejecutivo"/>
    <s v="0206 - MINISTERIO DE EDUCACIÓN"/>
    <x v="2"/>
    <x v="9"/>
    <s v="4.4.01 - Educación inicial"/>
    <s v="2.4 - TRANSFERENCIAS CORRIENTES"/>
    <s v="2.4.9 - TRANSFERENCIAS CORRIENTES A OTRAS INSTITUCIONES PÚBLICAS"/>
    <s v="N"/>
    <s v="00 - N/A"/>
    <s v="10 - FONDO GENERAL"/>
    <s v="(en blanco)"/>
    <s v="99 - MULTIPROVINCIAL"/>
    <n v="450000000"/>
    <n v="465937500"/>
    <n v="0"/>
  </r>
  <r>
    <s v="2023"/>
    <x v="0"/>
    <x v="0"/>
    <x v="0"/>
    <x v="4"/>
    <s v="2 - Poder Ejecutivo"/>
    <s v="0206 - MINISTERIO DE EDUCACIÓN"/>
    <x v="2"/>
    <x v="9"/>
    <s v="4.4.02 - Educación primaria"/>
    <s v="2.4 - TRANSFERENCIAS CORRIENTES"/>
    <s v="2.4.1 - TRANSFERENCIAS CORRIENTES AL SECTOR PRIVADO"/>
    <s v="S"/>
    <s v="02 - APOYO  DE LA EDUCACIÓN PRE-UNIVERSITARIA A TRAVÉS DEL PACTO EDUCATIVO EN LA REPÚBLICA DOMINICANA."/>
    <s v="10 - FONDO GENERAL"/>
    <n v="13696"/>
    <s v="99 - MULTIPROVINCIAL"/>
    <n v="3000000"/>
    <n v="0"/>
    <n v="0"/>
  </r>
  <r>
    <s v="2023"/>
    <x v="0"/>
    <x v="0"/>
    <x v="0"/>
    <x v="4"/>
    <s v="2 - Poder Ejecutivo"/>
    <s v="0206 - MINISTERIO DE EDUCACIÓN"/>
    <x v="2"/>
    <x v="9"/>
    <s v="4.4.02 - Educación primaria"/>
    <s v="2.4 - TRANSFERENCIAS CORRIENTES"/>
    <s v="2.4.7 - TRANSFERENCIAS CORRIENTES AL SECTOR EXTERNO"/>
    <s v="N"/>
    <s v="00 - N/A"/>
    <s v="10 - FONDO GENERAL"/>
    <s v="(en blanco)"/>
    <s v="99 - MULTIPROVINCIAL"/>
    <n v="0"/>
    <n v="157884037"/>
    <n v="0"/>
  </r>
  <r>
    <s v="2023"/>
    <x v="0"/>
    <x v="0"/>
    <x v="0"/>
    <x v="4"/>
    <s v="2 - Poder Ejecutivo"/>
    <s v="0206 - MINISTERIO DE EDUCACIÓN"/>
    <x v="2"/>
    <x v="9"/>
    <s v="4.4.02 - Educación primaria"/>
    <s v="2.4 - TRANSFERENCIAS CORRIENTES"/>
    <s v="2.4.9 - TRANSFERENCIAS CORRIENTES A OTRAS INSTITUCIONES PÚBLICAS"/>
    <s v="N"/>
    <s v="00 - N/A"/>
    <s v="10 - FONDO GENERAL"/>
    <s v="(en blanco)"/>
    <s v="99 - MULTIPROVINCIAL"/>
    <n v="2806338192"/>
    <n v="2807965452"/>
    <n v="6393926"/>
  </r>
  <r>
    <s v="2023"/>
    <x v="0"/>
    <x v="0"/>
    <x v="0"/>
    <x v="4"/>
    <s v="2 - Poder Ejecutivo"/>
    <s v="0206 - MINISTERIO DE EDUCACIÓN"/>
    <x v="2"/>
    <x v="9"/>
    <s v="4.4.02 - Educación primaria"/>
    <s v="2.4 - TRANSFERENCIAS CORRIENTES"/>
    <s v="2.4.9 - TRANSFERENCIAS CORRIENTES A OTRAS INSTITUCIONES PÚBLICAS"/>
    <s v="N"/>
    <s v="00 - N/A"/>
    <s v="20 - FONDOS CON DESTINO ESPECÍFICO"/>
    <s v="(en blanco)"/>
    <s v="99 - MULTIPROVINCIAL"/>
    <n v="0"/>
    <n v="175312500"/>
    <n v="0"/>
  </r>
  <r>
    <s v="2023"/>
    <x v="0"/>
    <x v="0"/>
    <x v="0"/>
    <x v="4"/>
    <s v="2 - Poder Ejecutivo"/>
    <s v="0206 - MINISTERIO DE EDUCACIÓN"/>
    <x v="2"/>
    <x v="9"/>
    <s v="4.4.02 - Educación primaria"/>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r>
  <r>
    <s v="2023"/>
    <x v="0"/>
    <x v="0"/>
    <x v="0"/>
    <x v="4"/>
    <s v="2 - Poder Ejecutivo"/>
    <s v="0206 - MINISTERIO DE EDUCACIÓN"/>
    <x v="2"/>
    <x v="9"/>
    <s v="4.4.03 - Educación secundaria"/>
    <s v="2.4 - TRANSFERENCIAS CORRIENTES"/>
    <s v="2.4.1 - TRANSFERENCIAS CORRIENTES AL SECTOR PRIVADO"/>
    <s v="N"/>
    <s v="00 - N/A"/>
    <s v="10 - FONDO GENERAL"/>
    <s v="(en blanco)"/>
    <s v="99 - MULTIPROVINCIAL"/>
    <n v="1317882"/>
    <n v="600000"/>
    <n v="0"/>
  </r>
  <r>
    <s v="2023"/>
    <x v="0"/>
    <x v="0"/>
    <x v="0"/>
    <x v="4"/>
    <s v="2 - Poder Ejecutivo"/>
    <s v="0206 - MINISTERIO DE EDUCACIÓN"/>
    <x v="2"/>
    <x v="9"/>
    <s v="4.4.03 - Educación secundaria"/>
    <s v="2.4 - TRANSFERENCIAS CORRIENTES"/>
    <s v="2.4.7 - TRANSFERENCIAS CORRIENTES AL SECTOR EXTERNO"/>
    <s v="N"/>
    <s v="00 - N/A"/>
    <s v="10 - FONDO GENERAL"/>
    <s v="(en blanco)"/>
    <s v="99 - MULTIPROVINCIAL"/>
    <n v="0"/>
    <n v="419820469"/>
    <n v="0"/>
  </r>
  <r>
    <s v="2023"/>
    <x v="0"/>
    <x v="0"/>
    <x v="0"/>
    <x v="4"/>
    <s v="2 - Poder Ejecutivo"/>
    <s v="0206 - MINISTERIO DE EDUCACIÓN"/>
    <x v="2"/>
    <x v="9"/>
    <s v="4.4.03 - Educación secundaria"/>
    <s v="2.4 - TRANSFERENCIAS CORRIENTES"/>
    <s v="2.4.9 - TRANSFERENCIAS CORRIENTES A OTRAS INSTITUCIONES PÚBLICAS"/>
    <s v="N"/>
    <s v="00 - N/A"/>
    <s v="10 - FONDO GENERAL"/>
    <s v="(en blanco)"/>
    <s v="99 - MULTIPROVINCIAL"/>
    <n v="1640000000"/>
    <n v="1720202919"/>
    <n v="22827915.77"/>
  </r>
  <r>
    <s v="2023"/>
    <x v="0"/>
    <x v="0"/>
    <x v="0"/>
    <x v="4"/>
    <s v="2 - Poder Ejecutivo"/>
    <s v="0206 - MINISTERIO DE EDUCACIÓN"/>
    <x v="2"/>
    <x v="9"/>
    <s v="4.4.03 - Educación secundaria"/>
    <s v="2.4 - TRANSFERENCIAS CORRIENTES"/>
    <s v="2.4.9 - TRANSFERENCIAS CORRIENTES A OTRAS INSTITUCIONES PÚBLICAS"/>
    <s v="N"/>
    <s v="00 - N/A"/>
    <s v="20 - FONDOS CON DESTINO ESPECÍFICO"/>
    <s v="(en blanco)"/>
    <s v="99 - MULTIPROVINCIAL"/>
    <n v="0"/>
    <n v="38250000"/>
    <n v="0"/>
  </r>
  <r>
    <s v="2023"/>
    <x v="0"/>
    <x v="0"/>
    <x v="0"/>
    <x v="4"/>
    <s v="2 - Poder Ejecutivo"/>
    <s v="0206 - MINISTERIO DE EDUCACIÓN"/>
    <x v="2"/>
    <x v="9"/>
    <s v="4.4.04 - Educación superior"/>
    <s v="2.4 - TRANSFERENCIAS CORRIENTES"/>
    <s v="2.4.1 - TRANSFERENCIAS CORRIENTES AL SECTOR PRIVADO"/>
    <s v="N"/>
    <s v="00 - N/A"/>
    <s v="10 - FONDO GENERAL"/>
    <s v="(en blanco)"/>
    <s v="99 - MULTIPROVINCIAL"/>
    <n v="355500000"/>
    <n v="226083337"/>
    <n v="27016500"/>
  </r>
  <r>
    <s v="2023"/>
    <x v="0"/>
    <x v="0"/>
    <x v="0"/>
    <x v="4"/>
    <s v="2 - Poder Ejecutivo"/>
    <s v="0206 - MINISTERIO DE EDUCACIÓN"/>
    <x v="2"/>
    <x v="9"/>
    <s v="4.4.05 - Educación de adultos"/>
    <s v="2.4 - TRANSFERENCIAS CORRIENTES"/>
    <s v="2.4.9 - TRANSFERENCIAS CORRIENTES A OTRAS INSTITUCIONES PÚBLICAS"/>
    <s v="N"/>
    <s v="00 - N/A"/>
    <s v="10 - FONDO GENERAL"/>
    <s v="(en blanco)"/>
    <s v="99 - MULTIPROVINCIAL"/>
    <n v="160000000"/>
    <n v="185425847"/>
    <n v="0"/>
  </r>
  <r>
    <s v="2023"/>
    <x v="0"/>
    <x v="0"/>
    <x v="0"/>
    <x v="4"/>
    <s v="2 - Poder Ejecutivo"/>
    <s v="0206 - MINISTERIO DE EDUCACIÓN"/>
    <x v="2"/>
    <x v="9"/>
    <s v="4.4.05 - Educación de adultos"/>
    <s v="2.4 - TRANSFERENCIAS CORRIENTES"/>
    <s v="2.4.9 - TRANSFERENCIAS CORRIENTES A OTRAS INSTITUCIONES PÚBLICAS"/>
    <s v="N"/>
    <s v="00 - N/A"/>
    <s v="20 - FONDOS CON DESTINO ESPECÍFICO"/>
    <s v="(en blanco)"/>
    <s v="99 - MULTIPROVINCIAL"/>
    <n v="0"/>
    <n v="6449153"/>
    <n v="0"/>
  </r>
  <r>
    <s v="2023"/>
    <x v="0"/>
    <x v="0"/>
    <x v="0"/>
    <x v="4"/>
    <s v="2 - Poder Ejecutivo"/>
    <s v="0206 - MINISTERIO DE EDUCACIÓN"/>
    <x v="2"/>
    <x v="9"/>
    <s v="4.4.06 - Educación técnica"/>
    <s v="2.4 - TRANSFERENCIAS CORRIENTES"/>
    <s v="2.4.1 - TRANSFERENCIAS CORRIENTES AL SECTOR PRIVADO"/>
    <s v="N"/>
    <s v="00 - N/A"/>
    <s v="10 - FONDO GENERAL"/>
    <s v="(en blanco)"/>
    <s v="99 - MULTIPROVINCIAL"/>
    <n v="35400"/>
    <n v="0"/>
    <n v="0"/>
  </r>
  <r>
    <s v="2023"/>
    <x v="0"/>
    <x v="0"/>
    <x v="0"/>
    <x v="4"/>
    <s v="2 - Poder Ejecutivo"/>
    <s v="0206 - MINISTERIO DE EDUCACIÓN"/>
    <x v="2"/>
    <x v="9"/>
    <s v="4.4.06 - Educación técnica"/>
    <s v="2.4 - TRANSFERENCIAS CORRIENTES"/>
    <s v="2.4.9 - TRANSFERENCIAS CORRIENTES A OTRAS INSTITUCIONES PÚBLICAS"/>
    <s v="N"/>
    <s v="00 - N/A"/>
    <s v="10 - FONDO GENERAL"/>
    <s v="(en blanco)"/>
    <s v="99 - MULTIPROVINCIAL"/>
    <n v="733011676"/>
    <n v="733011676"/>
    <n v="51940255.450000003"/>
  </r>
  <r>
    <s v="2023"/>
    <x v="0"/>
    <x v="0"/>
    <x v="0"/>
    <x v="4"/>
    <s v="2 - Poder Ejecutivo"/>
    <s v="0206 - MINISTERIO DE EDUCACIÓN"/>
    <x v="2"/>
    <x v="9"/>
    <s v="4.4.06 - Educación técnica"/>
    <s v="2.4 - TRANSFERENCIAS CORRIENTES"/>
    <s v="2.4.9 - TRANSFERENCIAS CORRIENTES A OTRAS INSTITUCIONES PÚBLICAS"/>
    <s v="S"/>
    <s v="01 - MEJORAMIENTO DE LA EDUCACIÓN PARA LA FORMACIÓN TÉCNICO PROFESIONAL EN LA R. D."/>
    <s v="60 - CREDITO EXTERNO"/>
    <n v="14120"/>
    <s v="99 - MULTIPROVINCIAL"/>
    <n v="356580"/>
    <n v="356580"/>
    <n v="0"/>
  </r>
  <r>
    <s v="2023"/>
    <x v="0"/>
    <x v="0"/>
    <x v="0"/>
    <x v="4"/>
    <s v="2 - Poder Ejecutivo"/>
    <s v="0206 - MINISTERIO DE EDUCACIÓN"/>
    <x v="2"/>
    <x v="9"/>
    <s v="4.4.07 - Educación vocacional"/>
    <s v="2.4 - TRANSFERENCIAS CORRIENTES"/>
    <s v="2.4.9 - TRANSFERENCIAS CORRIENTES A OTRAS INSTITUCIONES PÚBLICAS"/>
    <s v="N"/>
    <s v="00 - N/A"/>
    <s v="10 - FONDO GENERAL"/>
    <s v="(en blanco)"/>
    <s v="99 - MULTIPROVINCIAL"/>
    <n v="118398872"/>
    <n v="118398872"/>
    <n v="5240726.67"/>
  </r>
  <r>
    <s v="2023"/>
    <x v="0"/>
    <x v="0"/>
    <x v="0"/>
    <x v="4"/>
    <s v="2 - Poder Ejecutivo"/>
    <s v="0206 - MINISTERIO DE EDUCACIÓN"/>
    <x v="2"/>
    <x v="9"/>
    <s v="4.4.98 - Investigación y desarrollo relacionados con la educación"/>
    <s v="2.4 - TRANSFERENCIAS CORRIENTES"/>
    <s v="2.4.9 - TRANSFERENCIAS CORRIENTES A OTRAS INSTITUCIONES PÚBLICAS"/>
    <s v="N"/>
    <s v="00 - N/A"/>
    <s v="10 - FONDO GENERAL"/>
    <s v="(en blanco)"/>
    <s v="99 - MULTIPROVINCIAL"/>
    <n v="6900000"/>
    <n v="6000000"/>
    <n v="0"/>
  </r>
  <r>
    <s v="2023"/>
    <x v="0"/>
    <x v="0"/>
    <x v="0"/>
    <x v="4"/>
    <s v="2 - Poder Ejecutivo"/>
    <s v="0206 - MINISTERIO DE EDUCACIÓN"/>
    <x v="2"/>
    <x v="9"/>
    <s v="4.4.99 - Planificación, gestión y supervisión de la educación"/>
    <s v="2.4 - TRANSFERENCIAS CORRIENTES"/>
    <s v="2.4.1 - TRANSFERENCIAS CORRIENTES AL SECTOR PRIVADO"/>
    <s v="N"/>
    <s v="00 - N/A"/>
    <s v="10 - FONDO GENERAL"/>
    <s v="(en blanco)"/>
    <s v="99 - MULTIPROVINCIAL"/>
    <n v="4600775051"/>
    <n v="4458284772.7999992"/>
    <n v="393731113.85999995"/>
  </r>
  <r>
    <s v="2023"/>
    <x v="0"/>
    <x v="0"/>
    <x v="0"/>
    <x v="4"/>
    <s v="2 - Poder Ejecutivo"/>
    <s v="0206 - MINISTERIO DE EDUCACIÓN"/>
    <x v="2"/>
    <x v="9"/>
    <s v="4.4.99 - Planificación, gestión y supervisión de la educación"/>
    <s v="2.4 - TRANSFERENCIAS CORRIENTES"/>
    <s v="2.4.7 - TRANSFERENCIAS CORRIENTES AL SECTOR EXTERNO"/>
    <s v="N"/>
    <s v="00 - N/A"/>
    <s v="10 - FONDO GENERAL"/>
    <s v="(en blanco)"/>
    <s v="99 - MULTIPROVINCIAL"/>
    <n v="25286306"/>
    <n v="25536306"/>
    <n v="11237801.66"/>
  </r>
  <r>
    <s v="2023"/>
    <x v="0"/>
    <x v="0"/>
    <x v="0"/>
    <x v="4"/>
    <s v="2 - Poder Ejecutivo"/>
    <s v="0206 - MINISTERIO DE EDUCACIÓN"/>
    <x v="2"/>
    <x v="9"/>
    <s v="4.4.99 - Planificación, gestión y supervisión de la educación"/>
    <s v="2.4 - TRANSFERENCIAS CORRIENTES"/>
    <s v="2.4.9 - TRANSFERENCIAS CORRIENTES A OTRAS INSTITUCIONES PÚBLICAS"/>
    <s v="N"/>
    <s v="00 - N/A"/>
    <s v="10 - FONDO GENERAL"/>
    <s v="(en blanco)"/>
    <s v="99 - MULTIPROVINCIAL"/>
    <n v="1342250099"/>
    <n v="1477049297"/>
    <n v="62821629.840000004"/>
  </r>
  <r>
    <s v="2023"/>
    <x v="0"/>
    <x v="0"/>
    <x v="0"/>
    <x v="4"/>
    <s v="2 - Poder Ejecutivo"/>
    <s v="0206 - MINISTERIO DE EDUCACIÓN"/>
    <x v="2"/>
    <x v="7"/>
    <s v="4.5.10 - Asistencia social"/>
    <s v="2.4 - TRANSFERENCIAS CORRIENTES"/>
    <s v="2.4.1 - TRANSFERENCIAS CORRIENTES AL SECTOR PRIVADO"/>
    <s v="N"/>
    <s v="00 - N/A"/>
    <s v="10 - FONDO GENERAL"/>
    <s v="(en blanco)"/>
    <s v="99 - MULTIPROVINCIAL"/>
    <n v="840000000"/>
    <n v="840000000"/>
    <n v="0"/>
  </r>
  <r>
    <s v="2023"/>
    <x v="0"/>
    <x v="0"/>
    <x v="0"/>
    <x v="4"/>
    <s v="2 - Poder Ejecutivo"/>
    <s v="0207 - MINISTERIO DE SALUD PÚBLICA Y ASISTENCIA SOCIAL"/>
    <x v="2"/>
    <x v="16"/>
    <s v="4.1.03 - Abastecimiento de agua potable"/>
    <s v="2.4 - TRANSFERENCIAS CORRIENTES"/>
    <s v="2.4.4 - TRANSFERENCIAS CORRIENTES A EMPRESAS PÚBLICAS NO FINANCIERAS"/>
    <s v="N"/>
    <s v="00 - N/A"/>
    <s v="10 - FONDO GENERAL"/>
    <s v="(en blanco)"/>
    <s v="99 - MULTIPROVINCIAL"/>
    <n v="6775086451"/>
    <n v="6775086451"/>
    <n v="1785130759.6599998"/>
  </r>
  <r>
    <s v="2023"/>
    <x v="0"/>
    <x v="0"/>
    <x v="0"/>
    <x v="4"/>
    <s v="2 - Poder Ejecutivo"/>
    <s v="0207 - MINISTERIO DE SALUD PÚBLICA Y ASISTENCIA SOCIAL"/>
    <x v="2"/>
    <x v="16"/>
    <s v="4.1.03 - Abastecimiento de agua potable"/>
    <s v="2.4 - TRANSFERENCIAS CORRIENTES"/>
    <s v="2.4.4 - TRANSFERENCIAS CORRIENTES A EMPRESAS PÚBLICAS NO FINANCIERAS"/>
    <s v="N"/>
    <s v="00 - N/A"/>
    <s v="60 - CREDITO EXTERNO"/>
    <s v="(en blanco)"/>
    <s v="99 - MULTIPROVINCIAL"/>
    <n v="392000000"/>
    <n v="392000000"/>
    <n v="11200000"/>
  </r>
  <r>
    <s v="2023"/>
    <x v="0"/>
    <x v="0"/>
    <x v="0"/>
    <x v="4"/>
    <s v="2 - Poder Ejecutivo"/>
    <s v="0207 - MINISTERIO DE SALUD PÚBLICA Y ASISTENCIA SOCIAL"/>
    <x v="2"/>
    <x v="5"/>
    <s v="4.2.02 - Servicios hospitalarios"/>
    <s v="2.4 - TRANSFERENCIAS CORRIENTES"/>
    <s v="2.4.2 - TRANSFERENCIAS CORRIENTES AL  GOBIERNO GENERAL NACIONAL"/>
    <s v="N"/>
    <s v="00 - N/A"/>
    <s v="10 - FONDO GENERAL"/>
    <s v="(en blanco)"/>
    <s v="01 - DISTRITO NACIONAL"/>
    <n v="912980544"/>
    <n v="805822510"/>
    <n v="0"/>
  </r>
  <r>
    <s v="2023"/>
    <x v="0"/>
    <x v="0"/>
    <x v="0"/>
    <x v="4"/>
    <s v="2 - Poder Ejecutivo"/>
    <s v="0207 - MINISTERIO DE SALUD PÚBLICA Y ASISTENCIA SOCIAL"/>
    <x v="2"/>
    <x v="5"/>
    <s v="4.2.02 - Servicios hospitalarios"/>
    <s v="2.4 - TRANSFERENCIAS CORRIENTES"/>
    <s v="2.4.2 - TRANSFERENCIAS CORRIENTES AL  GOBIERNO GENERAL NACIONAL"/>
    <s v="N"/>
    <s v="00 - N/A"/>
    <s v="10 - FONDO GENERAL"/>
    <s v="(en blanco)"/>
    <s v="99 - MULTIPROVINCIAL"/>
    <n v="5910430201"/>
    <n v="6029563472.4400005"/>
    <n v="1142119106.5000002"/>
  </r>
  <r>
    <s v="2023"/>
    <x v="0"/>
    <x v="0"/>
    <x v="0"/>
    <x v="4"/>
    <s v="2 - Poder Ejecutivo"/>
    <s v="0207 - MINISTERIO DE SALUD PÚBLICA Y ASISTENCIA SOCIAL"/>
    <x v="2"/>
    <x v="5"/>
    <s v="4.2.02 - Servicios hospitalarios"/>
    <s v="2.4 - TRANSFERENCIAS CORRIENTES"/>
    <s v="2.4.9 - TRANSFERENCIAS CORRIENTES A OTRAS INSTITUCIONES PÚBLICAS"/>
    <s v="N"/>
    <s v="00 - N/A"/>
    <s v="10 - FONDO GENERAL"/>
    <s v="(en blanco)"/>
    <s v="99 - MULTIPROVINCIAL"/>
    <n v="496672269"/>
    <n v="496672269"/>
    <n v="117125446.84"/>
  </r>
  <r>
    <s v="2023"/>
    <x v="0"/>
    <x v="0"/>
    <x v="0"/>
    <x v="4"/>
    <s v="2 - Poder Ejecutivo"/>
    <s v="0207 - MINISTERIO DE SALUD PÚBLICA Y ASISTENCIA SOCIAL"/>
    <x v="2"/>
    <x v="5"/>
    <s v="4.2.03 - Servicios de la salud pública y prevención de la salud"/>
    <s v="2.4 - TRANSFERENCIAS CORRIENTES"/>
    <s v="2.4.1 - TRANSFERENCIAS CORRIENTES AL SECTOR PRIVADO"/>
    <s v="S"/>
    <s v="00 - N/A"/>
    <s v="10 - FONDO GENERAL"/>
    <s v="(en blanco)"/>
    <s v="99 - MULTIPROVINCIAL"/>
    <n v="99763200"/>
    <n v="92263200"/>
    <n v="0"/>
  </r>
  <r>
    <s v="2023"/>
    <x v="0"/>
    <x v="0"/>
    <x v="0"/>
    <x v="4"/>
    <s v="2 - Poder Ejecutivo"/>
    <s v="0207 - MINISTERIO DE SALUD PÚBLICA Y ASISTENCIA SOCIAL"/>
    <x v="2"/>
    <x v="5"/>
    <s v="4.2.03 - Servicios de la salud pública y prevención de la salud"/>
    <s v="2.4 - TRANSFERENCIAS CORRIENTES"/>
    <s v="2.4.2 - TRANSFERENCIAS CORRIENTES AL  GOBIERNO GENERAL NACIONAL"/>
    <s v="N"/>
    <s v="00 - N/A"/>
    <s v="10 - FONDO GENERAL"/>
    <s v="(en blanco)"/>
    <s v="99 - MULTIPROVINCIAL"/>
    <n v="4605210701"/>
    <n v="4776251819.2999992"/>
    <n v="450967645.12"/>
  </r>
  <r>
    <s v="2023"/>
    <x v="0"/>
    <x v="0"/>
    <x v="0"/>
    <x v="4"/>
    <s v="2 - Poder Ejecutivo"/>
    <s v="0207 - MINISTERIO DE SALUD PÚBLICA Y ASISTENCIA SOCIAL"/>
    <x v="2"/>
    <x v="5"/>
    <s v="4.2.03 - Servicios de la salud pública y prevención de la salud"/>
    <s v="2.4 - TRANSFERENCIAS CORRIENTES"/>
    <s v="2.4.9 - TRANSFERENCIAS CORRIENTES A OTRAS INSTITUCIONES PÚBLICAS"/>
    <s v="N"/>
    <s v="00 - N/A"/>
    <s v="10 - FONDO GENERAL"/>
    <s v="(en blanco)"/>
    <s v="99 - MULTIPROVINCIAL"/>
    <n v="30927492"/>
    <n v="30927492"/>
    <n v="5168059"/>
  </r>
  <r>
    <s v="2023"/>
    <x v="0"/>
    <x v="0"/>
    <x v="0"/>
    <x v="4"/>
    <s v="2 - Poder Ejecutivo"/>
    <s v="0207 - MINISTERIO DE SALUD PÚBLICA Y ASISTENCIA SOCIAL"/>
    <x v="2"/>
    <x v="5"/>
    <s v="4.2.98 - Investigación y desarrollo relacionados con la salud"/>
    <s v="2.4 - TRANSFERENCIAS CORRIENTES"/>
    <s v="2.4.9 - TRANSFERENCIAS CORRIENTES A OTRAS INSTITUCIONES PÚBLICAS"/>
    <s v="N"/>
    <s v="00 - N/A"/>
    <s v="10 - FONDO GENERAL"/>
    <s v="(en blanco)"/>
    <s v="99 - MULTIPROVINCIAL"/>
    <n v="5130920"/>
    <n v="5130920"/>
    <n v="855152"/>
  </r>
  <r>
    <s v="2023"/>
    <x v="0"/>
    <x v="0"/>
    <x v="0"/>
    <x v="4"/>
    <s v="2 - Poder Ejecutivo"/>
    <s v="0207 - MINISTERIO DE SALUD PÚBLICA Y ASISTENCIA SOCIAL"/>
    <x v="2"/>
    <x v="5"/>
    <s v="4.2.99 - Planificación, gestión y supervisión de la salud"/>
    <s v="2.4 - TRANSFERENCIAS CORRIENTES"/>
    <s v="2.4.1 - TRANSFERENCIAS CORRIENTES AL SECTOR PRIVADO"/>
    <s v="N"/>
    <s v="00 - N/A"/>
    <s v="10 - FONDO GENERAL"/>
    <s v="(en blanco)"/>
    <s v="99 - MULTIPROVINCIAL"/>
    <n v="836593714"/>
    <n v="836593714"/>
    <n v="133038402.04999998"/>
  </r>
  <r>
    <s v="2023"/>
    <x v="0"/>
    <x v="0"/>
    <x v="0"/>
    <x v="4"/>
    <s v="2 - Poder Ejecutivo"/>
    <s v="0207 - MINISTERIO DE SALUD PÚBLICA Y ASISTENCIA SOCIAL"/>
    <x v="2"/>
    <x v="5"/>
    <s v="4.2.99 - Planificación, gestión y supervisión de la salud"/>
    <s v="2.4 - TRANSFERENCIAS CORRIENTES"/>
    <s v="2.4.2 - TRANSFERENCIAS CORRIENTES AL  GOBIERNO GENERAL NACIONAL"/>
    <s v="N"/>
    <s v="00 - N/A"/>
    <s v="10 - FONDO GENERAL"/>
    <s v="(en blanco)"/>
    <s v="99 - MULTIPROVINCIAL"/>
    <n v="74860696543"/>
    <n v="74848721305.559998"/>
    <n v="13504245374.889999"/>
  </r>
  <r>
    <s v="2023"/>
    <x v="0"/>
    <x v="0"/>
    <x v="0"/>
    <x v="4"/>
    <s v="2 - Poder Ejecutivo"/>
    <s v="0207 - MINISTERIO DE SALUD PÚBLICA Y ASISTENCIA SOCIAL"/>
    <x v="2"/>
    <x v="5"/>
    <s v="4.2.99 - Planificación, gestión y supervisión de la salud"/>
    <s v="2.4 - TRANSFERENCIAS CORRIENTES"/>
    <s v="2.4.7 - TRANSFERENCIAS CORRIENTES AL SECTOR EXTERNO"/>
    <s v="N"/>
    <s v="00 - N/A"/>
    <s v="10 - FONDO GENERAL"/>
    <s v="(en blanco)"/>
    <s v="99 - MULTIPROVINCIAL"/>
    <n v="41500000"/>
    <n v="41500000"/>
    <n v="18154299.569999997"/>
  </r>
  <r>
    <s v="2023"/>
    <x v="0"/>
    <x v="0"/>
    <x v="0"/>
    <x v="4"/>
    <s v="2 - Poder Ejecutivo"/>
    <s v="0207 - MINISTERIO DE SALUD PÚBLICA Y ASISTENCIA SOCIAL"/>
    <x v="2"/>
    <x v="9"/>
    <s v="4.4.04 - Educación superior"/>
    <s v="2.4 - TRANSFERENCIAS CORRIENTES"/>
    <s v="2.4.2 - TRANSFERENCIAS CORRIENTES AL  GOBIERNO GENERAL NACIONAL"/>
    <s v="N"/>
    <s v="00 - N/A"/>
    <s v="10 - FONDO GENERAL"/>
    <s v="(en blanco)"/>
    <s v="99 - MULTIPROVINCIAL"/>
    <n v="432013"/>
    <n v="432013"/>
    <n v="0"/>
  </r>
  <r>
    <s v="2023"/>
    <x v="0"/>
    <x v="0"/>
    <x v="0"/>
    <x v="4"/>
    <s v="2 - Poder Ejecutivo"/>
    <s v="0208 - MINISTERIO DE DEPORTES Y RECREACIÓN"/>
    <x v="2"/>
    <x v="6"/>
    <s v="4.3.01 - Deportes de alto rendimiento"/>
    <s v="2.4 - TRANSFERENCIAS CORRIENTES"/>
    <s v="2.4.1 - TRANSFERENCIAS CORRIENTES AL SECTOR PRIVADO"/>
    <s v="N"/>
    <s v="00 - N/A"/>
    <s v="10 - FONDO GENERAL"/>
    <s v="(en blanco)"/>
    <s v="99 - MULTIPROVINCIAL"/>
    <n v="942659600"/>
    <n v="958666534"/>
    <n v="140189614.14999998"/>
  </r>
  <r>
    <s v="2023"/>
    <x v="0"/>
    <x v="0"/>
    <x v="0"/>
    <x v="4"/>
    <s v="2 - Poder Ejecutivo"/>
    <s v="0209 - MINISTERIO DE TRABAJO"/>
    <x v="3"/>
    <x v="12"/>
    <s v="2.1.02 - Asuntos laborales generales"/>
    <s v="2.4 - TRANSFERENCIAS CORRIENTES"/>
    <s v="2.4.1 - TRANSFERENCIAS CORRIENTES AL SECTOR PRIVADO"/>
    <s v="N"/>
    <s v="00 - N/A"/>
    <s v="10 - FONDO GENERAL"/>
    <s v="(en blanco)"/>
    <s v="01 - DISTRITO NACIONAL"/>
    <n v="5566196"/>
    <n v="5566196"/>
    <n v="411000"/>
  </r>
  <r>
    <s v="2023"/>
    <x v="0"/>
    <x v="0"/>
    <x v="0"/>
    <x v="4"/>
    <s v="2 - Poder Ejecutivo"/>
    <s v="0209 - MINISTERIO DE TRABAJO"/>
    <x v="3"/>
    <x v="12"/>
    <s v="2.1.02 - Asuntos laborales generales"/>
    <s v="2.4 - TRANSFERENCIAS CORRIENTES"/>
    <s v="2.4.1 - TRANSFERENCIAS CORRIENTES AL SECTOR PRIVADO"/>
    <s v="N"/>
    <s v="00 - N/A"/>
    <s v="10 - FONDO GENERAL"/>
    <s v="(en blanco)"/>
    <s v="99 - MULTIPROVINCIAL"/>
    <n v="159587318"/>
    <n v="159587318"/>
    <n v="0"/>
  </r>
  <r>
    <s v="2023"/>
    <x v="0"/>
    <x v="0"/>
    <x v="0"/>
    <x v="4"/>
    <s v="2 - Poder Ejecutivo"/>
    <s v="0209 - MINISTERIO DE TRABAJO"/>
    <x v="3"/>
    <x v="12"/>
    <s v="2.1.02 - Asuntos laborales generales"/>
    <s v="2.4 - TRANSFERENCIAS CORRIENTES"/>
    <s v="2.4.7 - TRANSFERENCIAS CORRIENTES AL SECTOR EXTERNO"/>
    <s v="N"/>
    <s v="00 - N/A"/>
    <s v="10 - FONDO GENERAL"/>
    <s v="(en blanco)"/>
    <s v="01 - DISTRITO NACIONAL"/>
    <n v="19189768"/>
    <n v="19189768"/>
    <n v="0"/>
  </r>
  <r>
    <s v="2023"/>
    <x v="0"/>
    <x v="0"/>
    <x v="0"/>
    <x v="4"/>
    <s v="2 - Poder Ejecutivo"/>
    <s v="0209 - MINISTERIO DE TRABAJO"/>
    <x v="2"/>
    <x v="9"/>
    <s v="4.4.06 - Educación técnica"/>
    <s v="2.4 - TRANSFERENCIAS CORRIENTES"/>
    <s v="2.4.2 - TRANSFERENCIAS CORRIENTES AL  GOBIERNO GENERAL NACIONAL"/>
    <s v="N"/>
    <s v="00 - N/A"/>
    <s v="10 - FONDO GENERAL"/>
    <s v="(en blanco)"/>
    <s v="01 - DISTRITO NACIONAL"/>
    <n v="217271422"/>
    <n v="217271422"/>
    <n v="36211903.659999996"/>
  </r>
  <r>
    <s v="2023"/>
    <x v="0"/>
    <x v="0"/>
    <x v="0"/>
    <x v="4"/>
    <s v="2 - Poder Ejecutivo"/>
    <s v="0209 - MINISTERIO DE TRABAJO"/>
    <x v="2"/>
    <x v="7"/>
    <s v="4.5.99 - Planificación, gestión y supervisión de la protección social"/>
    <s v="2.4 - TRANSFERENCIAS CORRIENTES"/>
    <s v="2.4.2 - TRANSFERENCIAS CORRIENTES AL  GOBIERNO GENERAL NACIONAL"/>
    <s v="N"/>
    <s v="00 - N/A"/>
    <s v="10 - FONDO GENERAL"/>
    <s v="(en blanco)"/>
    <s v="01 - DISTRITO NACIONAL"/>
    <n v="706048489"/>
    <n v="706048489"/>
    <n v="129374454.01000001"/>
  </r>
  <r>
    <s v="2023"/>
    <x v="0"/>
    <x v="0"/>
    <x v="0"/>
    <x v="4"/>
    <s v="2 - Poder Ejecutivo"/>
    <s v="0210 - MINISTERIO DE AGRICULTURA"/>
    <x v="0"/>
    <x v="11"/>
    <s v="1.2.02 - Relaciones internacionales desde oficinas en el exterior"/>
    <s v="2.4 - TRANSFERENCIAS CORRIENTES"/>
    <s v="2.4.7 - TRANSFERENCIAS CORRIENTES AL SECTOR EXTERNO"/>
    <s v="N"/>
    <s v="00 - N/A"/>
    <s v="10 - FONDO GENERAL"/>
    <s v="(en blanco)"/>
    <s v="99 - MULTIPROVINCIAL"/>
    <n v="40000000"/>
    <n v="40000000"/>
    <n v="0"/>
  </r>
  <r>
    <s v="2023"/>
    <x v="0"/>
    <x v="0"/>
    <x v="0"/>
    <x v="4"/>
    <s v="2 - Poder Ejecutivo"/>
    <s v="0210 - MINISTERIO DE AGRICULTURA"/>
    <x v="3"/>
    <x v="12"/>
    <s v="2.1.01 - Asuntos económicos y regulación del comercio"/>
    <s v="2.4 - TRANSFERENCIAS CORRIENTES"/>
    <s v="2.4.1 - TRANSFERENCIAS CORRIENTES AL SECTOR PRIVADO"/>
    <s v="N"/>
    <s v="00 - N/A"/>
    <s v="10 - FONDO GENERAL"/>
    <s v="(en blanco)"/>
    <s v="99 - MULTIPROVINCIAL"/>
    <n v="100000"/>
    <n v="100000"/>
    <n v="0"/>
  </r>
  <r>
    <s v="2023"/>
    <x v="0"/>
    <x v="0"/>
    <x v="0"/>
    <x v="4"/>
    <s v="2 - Poder Ejecutivo"/>
    <s v="0210 - MINISTERIO DE AGRICULTURA"/>
    <x v="3"/>
    <x v="12"/>
    <s v="2.1.01 - Asuntos económicos y regulación del comercio"/>
    <s v="2.4 - TRANSFERENCIAS CORRIENTES"/>
    <s v="2.4.2 - TRANSFERENCIAS CORRIENTES AL  GOBIERNO GENERAL NACIONAL"/>
    <s v="N"/>
    <s v="00 - N/A"/>
    <s v="10 - FONDO GENERAL"/>
    <s v="(en blanco)"/>
    <s v="99 - MULTIPROVINCIAL"/>
    <n v="302979786"/>
    <n v="302979786"/>
    <n v="46612274.859999999"/>
  </r>
  <r>
    <s v="2023"/>
    <x v="0"/>
    <x v="0"/>
    <x v="0"/>
    <x v="4"/>
    <s v="2 - Poder Ejecutivo"/>
    <s v="0210 - MINISTERIO DE AGRICULTURA"/>
    <x v="3"/>
    <x v="12"/>
    <s v="2.1.01 - Asuntos económicos y regulación del comercio"/>
    <s v="2.4 - TRANSFERENCIAS CORRIENTES"/>
    <s v="2.4.7 - TRANSFERENCIAS CORRIENTES AL SECTOR EXTERNO"/>
    <s v="N"/>
    <s v="00 - N/A"/>
    <s v="10 - FONDO GENERAL"/>
    <s v="(en blanco)"/>
    <s v="99 - MULTIPROVINCIAL"/>
    <n v="750000"/>
    <n v="700000"/>
    <n v="0"/>
  </r>
  <r>
    <s v="2023"/>
    <x v="0"/>
    <x v="0"/>
    <x v="0"/>
    <x v="4"/>
    <s v="2 - Poder Ejecutivo"/>
    <s v="0210 - MINISTERIO DE AGRICULTURA"/>
    <x v="3"/>
    <x v="10"/>
    <s v="2.2.01 - Agropecuaria"/>
    <s v="2.4 - TRANSFERENCIAS CORRIENTES"/>
    <s v="2.4.1 - TRANSFERENCIAS CORRIENTES AL SECTOR PRIVADO"/>
    <s v="N"/>
    <s v="00 - N/A"/>
    <s v="10 - FONDO GENERAL"/>
    <s v="(en blanco)"/>
    <s v="99 - MULTIPROVINCIAL"/>
    <n v="203912985"/>
    <n v="203912985"/>
    <n v="27698922.640000001"/>
  </r>
  <r>
    <s v="2023"/>
    <x v="0"/>
    <x v="0"/>
    <x v="0"/>
    <x v="4"/>
    <s v="2 - Poder Ejecutivo"/>
    <s v="0210 - MINISTERIO DE AGRICULTURA"/>
    <x v="3"/>
    <x v="10"/>
    <s v="2.2.01 - Agropecuaria"/>
    <s v="2.4 - TRANSFERENCIAS CORRIENTES"/>
    <s v="2.4.2 - TRANSFERENCIAS CORRIENTES AL  GOBIERNO GENERAL NACIONAL"/>
    <s v="N"/>
    <s v="00 - N/A"/>
    <s v="10 - FONDO GENERAL"/>
    <s v="(en blanco)"/>
    <s v="99 - MULTIPROVINCIAL"/>
    <n v="3610602440"/>
    <n v="3610602440"/>
    <n v="563326965.67999983"/>
  </r>
  <r>
    <s v="2023"/>
    <x v="0"/>
    <x v="0"/>
    <x v="0"/>
    <x v="4"/>
    <s v="2 - Poder Ejecutivo"/>
    <s v="0210 - MINISTERIO DE AGRICULTURA"/>
    <x v="3"/>
    <x v="10"/>
    <s v="2.2.01 - Agropecuaria"/>
    <s v="2.4 - TRANSFERENCIAS CORRIENTES"/>
    <s v="2.4.2 - TRANSFERENCIAS CORRIENTES AL  GOBIERNO GENERAL NACIONAL"/>
    <s v="N"/>
    <s v="00 - N/A"/>
    <s v="20 - FONDOS CON DESTINO ESPECÍFICO"/>
    <s v="(en blanco)"/>
    <s v="99 - MULTIPROVINCIAL"/>
    <n v="318257685"/>
    <n v="318257685"/>
    <n v="50376280.840000004"/>
  </r>
  <r>
    <s v="2023"/>
    <x v="0"/>
    <x v="0"/>
    <x v="0"/>
    <x v="4"/>
    <s v="2 - Poder Ejecutivo"/>
    <s v="0210 - MINISTERIO DE AGRICULTURA"/>
    <x v="3"/>
    <x v="10"/>
    <s v="2.2.01 - Agropecuaria"/>
    <s v="2.4 - TRANSFERENCIAS CORRIENTES"/>
    <s v="2.4.4 - TRANSFERENCIAS CORRIENTES A EMPRESAS PÚBLICAS NO FINANCIERAS"/>
    <s v="N"/>
    <s v="00 - N/A"/>
    <s v="10 - FONDO GENERAL"/>
    <s v="(en blanco)"/>
    <s v="99 - MULTIPROVINCIAL"/>
    <n v="1446132338"/>
    <n v="1446132338"/>
    <n v="283389967.25"/>
  </r>
  <r>
    <s v="2023"/>
    <x v="0"/>
    <x v="0"/>
    <x v="0"/>
    <x v="4"/>
    <s v="2 - Poder Ejecutivo"/>
    <s v="0210 - MINISTERIO DE AGRICULTURA"/>
    <x v="3"/>
    <x v="10"/>
    <s v="2.2.01 - Agropecuaria"/>
    <s v="2.4 - TRANSFERENCIAS CORRIENTES"/>
    <s v="2.4.5 - TRANSFERENCIAS CORRIENTES A INSTITUCIONES PÚBLICAS FINANCIERAS"/>
    <s v="N"/>
    <s v="00 - N/A"/>
    <s v="10 - FONDO GENERAL"/>
    <s v="(en blanco)"/>
    <s v="99 - MULTIPROVINCIAL"/>
    <n v="250002253"/>
    <n v="250002253"/>
    <n v="57692827.619999997"/>
  </r>
  <r>
    <s v="2023"/>
    <x v="0"/>
    <x v="0"/>
    <x v="0"/>
    <x v="4"/>
    <s v="2 - Poder Ejecutivo"/>
    <s v="0210 - MINISTERIO DE AGRICULTURA"/>
    <x v="3"/>
    <x v="10"/>
    <s v="2.2.01 - Agropecuaria"/>
    <s v="2.4 - TRANSFERENCIAS CORRIENTES"/>
    <s v="2.4.9 - TRANSFERENCIAS CORRIENTES A OTRAS INSTITUCIONES PÚBLICAS"/>
    <s v="N"/>
    <s v="00 - N/A"/>
    <s v="10 - FONDO GENERAL"/>
    <s v="(en blanco)"/>
    <s v="99 - MULTIPROVINCIAL"/>
    <n v="530134588"/>
    <n v="530134588"/>
    <n v="87956661.879999995"/>
  </r>
  <r>
    <s v="2023"/>
    <x v="0"/>
    <x v="0"/>
    <x v="0"/>
    <x v="4"/>
    <s v="2 - Poder Ejecutivo"/>
    <s v="0210 - MINISTERIO DE AGRICULTURA"/>
    <x v="3"/>
    <x v="10"/>
    <s v="2.2.01 - Agropecuaria"/>
    <s v="2.4 - TRANSFERENCIAS CORRIENTES"/>
    <s v="2.4.9 - TRANSFERENCIAS CORRIENTES A OTRAS INSTITUCIONES PÚBLICAS"/>
    <s v="N"/>
    <s v="00 - N/A"/>
    <s v="20 - FONDOS CON DESTINO ESPECÍFICO"/>
    <s v="(en blanco)"/>
    <s v="99 - MULTIPROVINCIAL"/>
    <n v="120000000"/>
    <n v="120000000"/>
    <n v="20000000"/>
  </r>
  <r>
    <s v="2023"/>
    <x v="0"/>
    <x v="0"/>
    <x v="0"/>
    <x v="4"/>
    <s v="2 - Poder Ejecutivo"/>
    <s v="0210 - MINISTERIO DE AGRICULTURA"/>
    <x v="3"/>
    <x v="10"/>
    <s v="2.2.02 - Caza y pesca"/>
    <s v="2.4 - TRANSFERENCIAS CORRIENTES"/>
    <s v="2.4.2 - TRANSFERENCIAS CORRIENTES AL  GOBIERNO GENERAL NACIONAL"/>
    <s v="N"/>
    <s v="00 - N/A"/>
    <s v="10 - FONDO GENERAL"/>
    <s v="(en blanco)"/>
    <s v="99 - MULTIPROVINCIAL"/>
    <n v="133925000"/>
    <n v="133925000"/>
    <n v="26737680"/>
  </r>
  <r>
    <s v="2023"/>
    <x v="0"/>
    <x v="0"/>
    <x v="0"/>
    <x v="4"/>
    <s v="2 - Poder Ejecutivo"/>
    <s v="0211 - MINISTERIO DE OBRAS PÚBLICAS Y COMUNICACIONES"/>
    <x v="3"/>
    <x v="8"/>
    <s v="2.6.01 - Transporte por carretera"/>
    <s v="2.4 - TRANSFERENCIAS CORRIENTES"/>
    <s v="2.4.2 - TRANSFERENCIAS CORRIENTES AL  GOBIERNO GENERAL NACIONAL"/>
    <s v="N"/>
    <s v="00 - N/A"/>
    <s v="10 - FONDO GENERAL"/>
    <s v="(en blanco)"/>
    <s v="99 - MULTIPROVINCIAL"/>
    <n v="750943180"/>
    <n v="750943180"/>
    <n v="115529720"/>
  </r>
  <r>
    <s v="2023"/>
    <x v="0"/>
    <x v="0"/>
    <x v="0"/>
    <x v="4"/>
    <s v="2 - Poder Ejecutivo"/>
    <s v="0211 - MINISTERIO DE OBRAS PÚBLICAS Y COMUNICACIONES"/>
    <x v="3"/>
    <x v="8"/>
    <s v="2.6.03 - Transporte por ferrocarril"/>
    <s v="2.4 - TRANSFERENCIAS CORRIENTES"/>
    <s v="2.4.1 - TRANSFERENCIAS CORRIENTES AL SECTOR PRIVADO"/>
    <s v="N"/>
    <s v="00 - N/A"/>
    <s v="10 - FONDO GENERAL"/>
    <s v="(en blanco)"/>
    <s v="99 - MULTIPROVINCIAL"/>
    <n v="1000000"/>
    <n v="1000000"/>
    <n v="0"/>
  </r>
  <r>
    <s v="2023"/>
    <x v="0"/>
    <x v="0"/>
    <x v="0"/>
    <x v="4"/>
    <s v="2 - Poder Ejecutivo"/>
    <s v="0211 - MINISTERIO DE OBRAS PÚBLICAS Y COMUNICACIONES"/>
    <x v="3"/>
    <x v="8"/>
    <s v="2.6.03 - Transporte por ferrocarril"/>
    <s v="2.4 - TRANSFERENCIAS CORRIENTES"/>
    <s v="2.4.7 - TRANSFERENCIAS CORRIENTES AL SECTOR EXTERNO"/>
    <s v="N"/>
    <s v="00 - N/A"/>
    <s v="10 - FONDO GENERAL"/>
    <s v="(en blanco)"/>
    <s v="99 - MULTIPROVINCIAL"/>
    <n v="500000"/>
    <n v="500000"/>
    <n v="0"/>
  </r>
  <r>
    <s v="2023"/>
    <x v="0"/>
    <x v="0"/>
    <x v="0"/>
    <x v="4"/>
    <s v="2 - Poder Ejecutivo"/>
    <s v="0211 - MINISTERIO DE OBRAS PÚBLICAS Y COMUNICACIONES"/>
    <x v="3"/>
    <x v="15"/>
    <s v="2.7.01 - Comunicaciones"/>
    <s v="2.4 - TRANSFERENCIAS CORRIENTES"/>
    <s v="2.4.4 - TRANSFERENCIAS CORRIENTES A EMPRESAS PÚBLICAS NO FINANCIERAS"/>
    <s v="N"/>
    <s v="00 - N/A"/>
    <s v="10 - FONDO GENERAL"/>
    <s v="(en blanco)"/>
    <s v="99 - MULTIPROVINCIAL"/>
    <n v="317500000"/>
    <n v="317500000"/>
    <n v="48846153.840000004"/>
  </r>
  <r>
    <s v="2023"/>
    <x v="0"/>
    <x v="0"/>
    <x v="0"/>
    <x v="4"/>
    <s v="2 - Poder Ejecutivo"/>
    <s v="0211 - MINISTERIO DE OBRAS PÚBLICAS Y COMUNICACIONES"/>
    <x v="3"/>
    <x v="15"/>
    <s v="2.7.01 - Comunicaciones"/>
    <s v="2.4 - TRANSFERENCIAS CORRIENTES"/>
    <s v="2.4.7 - TRANSFERENCIAS CORRIENTES AL SECTOR EXTERNO"/>
    <s v="N"/>
    <s v="00 - N/A"/>
    <s v="10 - FONDO GENERAL"/>
    <s v="(en blanco)"/>
    <s v="99 - MULTIPROVINCIAL"/>
    <n v="2500000"/>
    <n v="2500000"/>
    <n v="0"/>
  </r>
  <r>
    <s v="2023"/>
    <x v="0"/>
    <x v="0"/>
    <x v="0"/>
    <x v="4"/>
    <s v="2 - Poder Ejecutivo"/>
    <s v="0211 - MINISTERIO DE OBRAS PÚBLICAS Y COMUNICACIONES"/>
    <x v="2"/>
    <x v="6"/>
    <s v="4.3.02 - Servicios recreativos y deportivos"/>
    <s v="2.4 - TRANSFERENCIAS CORRIENTES"/>
    <s v="2.4.1 - TRANSFERENCIAS CORRIENTES AL SECTOR PRIVADO"/>
    <s v="N"/>
    <s v="00 - N/A"/>
    <s v="20 - FONDOS CON DESTINO ESPECÍFICO"/>
    <s v="(en blanco)"/>
    <s v="99 - MULTIPROVINCIAL"/>
    <n v="10000000"/>
    <n v="10000000"/>
    <n v="0"/>
  </r>
  <r>
    <s v="2023"/>
    <x v="0"/>
    <x v="0"/>
    <x v="0"/>
    <x v="4"/>
    <s v="2 - Poder Ejecutivo"/>
    <s v="0211 - MINISTERIO DE OBRAS PÚBLICAS Y COMUNICACIONES"/>
    <x v="2"/>
    <x v="7"/>
    <s v="4.5.07 - Vivienda social"/>
    <s v="2.4 - TRANSFERENCIAS CORRIENTES"/>
    <s v="2.4.1 - TRANSFERENCIAS CORRIENTES AL SECTOR PRIVADO"/>
    <s v="N"/>
    <s v="00 - N/A"/>
    <s v="10 - FONDO GENERAL"/>
    <s v="(en blanco)"/>
    <s v="99 - MULTIPROVINCIAL"/>
    <n v="1766206"/>
    <n v="1766206"/>
    <n v="271724"/>
  </r>
  <r>
    <s v="2023"/>
    <x v="0"/>
    <x v="0"/>
    <x v="0"/>
    <x v="4"/>
    <s v="2 - Poder Ejecutivo"/>
    <s v="0211 - MINISTERIO DE OBRAS PÚBLICAS Y COMUNICACIONES"/>
    <x v="2"/>
    <x v="7"/>
    <s v="4.5.10 - Asistencia social"/>
    <s v="2.4 - TRANSFERENCIAS CORRIENTES"/>
    <s v="2.4.1 - TRANSFERENCIAS CORRIENTES AL SECTOR PRIVADO"/>
    <s v="N"/>
    <s v="00 - N/A"/>
    <s v="20 - FONDOS CON DESTINO ESPECÍFICO"/>
    <s v="(en blanco)"/>
    <s v="99 - MULTIPROVINCIAL"/>
    <n v="5000000"/>
    <n v="5000000"/>
    <n v="113547"/>
  </r>
  <r>
    <s v="2023"/>
    <x v="0"/>
    <x v="0"/>
    <x v="0"/>
    <x v="4"/>
    <s v="2 - Poder Ejecutivo"/>
    <s v="0211 - MINISTERIO DE OBRAS PÚBLICAS Y COMUNICACIONES"/>
    <x v="2"/>
    <x v="7"/>
    <s v="4.5.10 - Asistencia social"/>
    <s v="2.4 - TRANSFERENCIAS CORRIENTES"/>
    <s v="2.4.2 - TRANSFERENCIAS CORRIENTES AL  GOBIERNO GENERAL NACIONAL"/>
    <s v="N"/>
    <s v="00 - N/A"/>
    <s v="10 - FONDO GENERAL"/>
    <s v="(en blanco)"/>
    <s v="99 - MULTIPROVINCIAL"/>
    <n v="294346590"/>
    <n v="294346590"/>
    <n v="45284090.759999998"/>
  </r>
  <r>
    <s v="2023"/>
    <x v="0"/>
    <x v="0"/>
    <x v="0"/>
    <x v="4"/>
    <s v="2 - Poder Ejecutivo"/>
    <s v="0212 - MINISTERIO DE INDUSTRIA, COMERCIO Y MIPYMES (MICM)"/>
    <x v="3"/>
    <x v="12"/>
    <s v="2.1.01 - Asuntos económicos y regulación del comercio"/>
    <s v="2.4 - TRANSFERENCIAS CORRIENTES"/>
    <s v="2.4.1 - TRANSFERENCIAS CORRIENTES AL SECTOR PRIVADO"/>
    <s v="N"/>
    <s v="00 - N/A"/>
    <s v="10 - FONDO GENERAL"/>
    <s v="(en blanco)"/>
    <s v="99 - MULTIPROVINCIAL"/>
    <n v="33969171"/>
    <n v="33969171"/>
    <n v="5184602.4099999992"/>
  </r>
  <r>
    <s v="2023"/>
    <x v="0"/>
    <x v="0"/>
    <x v="0"/>
    <x v="4"/>
    <s v="2 - Poder Ejecutivo"/>
    <s v="0212 - MINISTERIO DE INDUSTRIA, COMERCIO Y MIPYMES (MICM)"/>
    <x v="3"/>
    <x v="12"/>
    <s v="2.1.01 - Asuntos económicos y regulación del comercio"/>
    <s v="2.4 - TRANSFERENCIAS CORRIENTES"/>
    <s v="2.4.1 - TRANSFERENCIAS CORRIENTES AL SECTOR PRIVADO"/>
    <s v="N"/>
    <s v="00 - N/A"/>
    <s v="20 - FONDOS CON DESTINO ESPECÍFICO"/>
    <s v="(en blanco)"/>
    <s v="99 - MULTIPROVINCIAL"/>
    <n v="10700000"/>
    <n v="30700000"/>
    <n v="0"/>
  </r>
  <r>
    <s v="2023"/>
    <x v="0"/>
    <x v="0"/>
    <x v="0"/>
    <x v="4"/>
    <s v="2 - Poder Ejecutivo"/>
    <s v="0212 - MINISTERIO DE INDUSTRIA, COMERCIO Y MIPYMES (MICM)"/>
    <x v="3"/>
    <x v="12"/>
    <s v="2.1.01 - Asuntos económicos y regulación del comercio"/>
    <s v="2.4 - TRANSFERENCIAS CORRIENTES"/>
    <s v="2.4.2 - TRANSFERENCIAS CORRIENTES AL  GOBIERNO GENERAL NACIONAL"/>
    <s v="N"/>
    <s v="00 - N/A"/>
    <s v="10 - FONDO GENERAL"/>
    <s v="(en blanco)"/>
    <s v="99 - MULTIPROVINCIAL"/>
    <n v="1404299476"/>
    <n v="1404299476"/>
    <n v="216998468.69"/>
  </r>
  <r>
    <s v="2023"/>
    <x v="0"/>
    <x v="0"/>
    <x v="0"/>
    <x v="4"/>
    <s v="2 - Poder Ejecutivo"/>
    <s v="0212 - MINISTERIO DE INDUSTRIA, COMERCIO Y MIPYMES (MICM)"/>
    <x v="3"/>
    <x v="12"/>
    <s v="2.1.01 - Asuntos económicos y regulación del comercio"/>
    <s v="2.4 - TRANSFERENCIAS CORRIENTES"/>
    <s v="2.4.3 - TRANSFERENCIAS CORRIENTES A GOBIERNOS GENERALES LOCALES"/>
    <s v="N"/>
    <s v="00 - N/A"/>
    <s v="20 - FONDOS CON DESTINO ESPECÍFICO"/>
    <s v="(en blanco)"/>
    <s v="99 - MULTIPROVINCIAL"/>
    <n v="0"/>
    <n v="30000000"/>
    <n v="0"/>
  </r>
  <r>
    <s v="2023"/>
    <x v="0"/>
    <x v="0"/>
    <x v="0"/>
    <x v="4"/>
    <s v="2 - Poder Ejecutivo"/>
    <s v="0212 - MINISTERIO DE INDUSTRIA, COMERCIO Y MIPYMES (MICM)"/>
    <x v="3"/>
    <x v="12"/>
    <s v="2.1.01 - Asuntos económicos y regulación del comercio"/>
    <s v="2.4 - TRANSFERENCIAS CORRIENTES"/>
    <s v="2.4.5 - TRANSFERENCIAS CORRIENTES A INSTITUCIONES PÚBLICAS FINANCIERAS"/>
    <s v="N"/>
    <s v="00 - N/A"/>
    <s v="10 - FONDO GENERAL"/>
    <s v="(en blanco)"/>
    <s v="99 - MULTIPROVINCIAL"/>
    <n v="299374606"/>
    <n v="299374606"/>
    <n v="45884306.170000002"/>
  </r>
  <r>
    <s v="2023"/>
    <x v="0"/>
    <x v="0"/>
    <x v="0"/>
    <x v="4"/>
    <s v="2 - Poder Ejecutivo"/>
    <s v="0212 - MINISTERIO DE INDUSTRIA, COMERCIO Y MIPYMES (MICM)"/>
    <x v="3"/>
    <x v="12"/>
    <s v="2.1.01 - Asuntos económicos y regulación del comercio"/>
    <s v="2.4 - TRANSFERENCIAS CORRIENTES"/>
    <s v="2.4.5 - TRANSFERENCIAS CORRIENTES A INSTITUCIONES PÚBLICAS FINANCIERAS"/>
    <s v="N"/>
    <s v="00 - N/A"/>
    <s v="20 - FONDOS CON DESTINO ESPECÍFICO"/>
    <s v="(en blanco)"/>
    <s v="99 - MULTIPROVINCIAL"/>
    <n v="65820936"/>
    <n v="65820936"/>
    <n v="0"/>
  </r>
  <r>
    <s v="2023"/>
    <x v="0"/>
    <x v="0"/>
    <x v="0"/>
    <x v="4"/>
    <s v="2 - Poder Ejecutivo"/>
    <s v="0212 - MINISTERIO DE INDUSTRIA, COMERCIO Y MIPYMES (MICM)"/>
    <x v="3"/>
    <x v="12"/>
    <s v="2.1.01 - Asuntos económicos y regulación del comercio"/>
    <s v="2.4 - TRANSFERENCIAS CORRIENTES"/>
    <s v="2.4.7 - TRANSFERENCIAS CORRIENTES AL SECTOR EXTERNO"/>
    <s v="N"/>
    <s v="00 - N/A"/>
    <s v="10 - FONDO GENERAL"/>
    <s v="(en blanco)"/>
    <s v="99 - MULTIPROVINCIAL"/>
    <n v="10000000"/>
    <n v="10000000"/>
    <n v="5418426.4199999999"/>
  </r>
  <r>
    <s v="2023"/>
    <x v="0"/>
    <x v="0"/>
    <x v="0"/>
    <x v="4"/>
    <s v="2 - Poder Ejecutivo"/>
    <s v="0213 - MINISTERIO DE TURISMO"/>
    <x v="3"/>
    <x v="17"/>
    <s v="2.9.03 - Turismo"/>
    <s v="2.4 - TRANSFERENCIAS CORRIENTES"/>
    <s v="2.4.1 - TRANSFERENCIAS CORRIENTES AL SECTOR PRIVADO"/>
    <s v="N"/>
    <s v="00 - N/A"/>
    <s v="10 - FONDO GENERAL"/>
    <s v="(en blanco)"/>
    <s v="99 - MULTIPROVINCIAL"/>
    <n v="50004600"/>
    <n v="56004600"/>
    <n v="10500000"/>
  </r>
  <r>
    <s v="2023"/>
    <x v="0"/>
    <x v="0"/>
    <x v="0"/>
    <x v="4"/>
    <s v="2 - Poder Ejecutivo"/>
    <s v="0213 - MINISTERIO DE TURISMO"/>
    <x v="3"/>
    <x v="17"/>
    <s v="2.9.03 - Turismo"/>
    <s v="2.4 - TRANSFERENCIAS CORRIENTES"/>
    <s v="2.4.7 - TRANSFERENCIAS CORRIENTES AL SECTOR EXTERNO"/>
    <s v="N"/>
    <s v="00 - N/A"/>
    <s v="10 - FONDO GENERAL"/>
    <s v="(en blanco)"/>
    <s v="99 - MULTIPROVINCIAL"/>
    <n v="7500000"/>
    <n v="7500000"/>
    <n v="0"/>
  </r>
  <r>
    <s v="2023"/>
    <x v="0"/>
    <x v="0"/>
    <x v="0"/>
    <x v="4"/>
    <s v="2 - Poder Ejecutivo"/>
    <s v="0213 - MINISTERIO DE TURISMO"/>
    <x v="3"/>
    <x v="17"/>
    <s v="2.9.03 - Turismo"/>
    <s v="2.4 - TRANSFERENCIAS CORRIENTES"/>
    <s v="2.4.9 - TRANSFERENCIAS CORRIENTES A OTRAS INSTITUCIONES PÚBLICAS"/>
    <s v="N"/>
    <s v="00 - N/A"/>
    <s v="10 - FONDO GENERAL"/>
    <s v="(en blanco)"/>
    <s v="99 - MULTIPROVINCIAL"/>
    <n v="44628000"/>
    <n v="33628000"/>
    <n v="0"/>
  </r>
  <r>
    <s v="2023"/>
    <x v="0"/>
    <x v="0"/>
    <x v="0"/>
    <x v="4"/>
    <s v="2 - Poder Ejecutivo"/>
    <s v="0214 - PROCURADURÍA GENERAL DE LA REPÚBLICA"/>
    <x v="0"/>
    <x v="1"/>
    <s v="1.4.03 - Administración y servicios de justicia"/>
    <s v="2.4 - TRANSFERENCIAS CORRIENTES"/>
    <s v="2.4.1 - TRANSFERENCIAS CORRIENTES AL SECTOR PRIVADO"/>
    <s v="N"/>
    <s v="00 - N/A"/>
    <s v="20 - FONDOS CON DESTINO ESPECÍFICO"/>
    <s v="(en blanco)"/>
    <s v="99 - MULTIPROVINCIAL"/>
    <n v="196811815"/>
    <n v="193024010"/>
    <n v="16085334.17"/>
  </r>
  <r>
    <s v="2023"/>
    <x v="0"/>
    <x v="0"/>
    <x v="0"/>
    <x v="4"/>
    <s v="2 - Poder Ejecutivo"/>
    <s v="0215 - MINISTERIO DE LA MUJER"/>
    <x v="0"/>
    <x v="0"/>
    <s v="1.1.05 - Gestión de la administración general para transversalizar el enfoque de género"/>
    <s v="2.4 - TRANSFERENCIAS CORRIENTES"/>
    <s v="2.4.1 - TRANSFERENCIAS CORRIENTES AL SECTOR PRIVADO"/>
    <s v="N"/>
    <s v="00 - N/A"/>
    <s v="10 - FONDO GENERAL"/>
    <s v="(en blanco)"/>
    <s v="99 - MULTIPROVINCIAL"/>
    <n v="2800000"/>
    <n v="3200000"/>
    <n v="0"/>
  </r>
  <r>
    <s v="2023"/>
    <x v="0"/>
    <x v="0"/>
    <x v="0"/>
    <x v="4"/>
    <s v="2 - Poder Ejecutivo"/>
    <s v="0215 - MINISTERIO DE LA MUJER"/>
    <x v="0"/>
    <x v="0"/>
    <s v="1.1.05 - Gestión de la administración general para transversalizar el enfoque de género"/>
    <s v="2.4 - TRANSFERENCIAS CORRIENTES"/>
    <s v="2.4.7 - TRANSFERENCIAS CORRIENTES AL SECTOR EXTERNO"/>
    <s v="N"/>
    <s v="00 - N/A"/>
    <s v="10 - FONDO GENERAL"/>
    <s v="(en blanco)"/>
    <s v="99 - MULTIPROVINCIAL"/>
    <n v="2070000"/>
    <n v="2070000"/>
    <n v="0"/>
  </r>
  <r>
    <s v="2023"/>
    <x v="0"/>
    <x v="0"/>
    <x v="0"/>
    <x v="4"/>
    <s v="2 - Poder Ejecutivo"/>
    <s v="0215 - MINISTERIO DE LA MUJER"/>
    <x v="2"/>
    <x v="13"/>
    <s v="4.6.01 - Acciones focalizada en mujeres"/>
    <s v="2.4 - TRANSFERENCIAS CORRIENTES"/>
    <s v="2.4.1 - TRANSFERENCIAS CORRIENTES AL SECTOR PRIVADO"/>
    <s v="N"/>
    <s v="00 - N/A"/>
    <s v="10 - FONDO GENERAL"/>
    <s v="(en blanco)"/>
    <s v="99 - MULTIPROVINCIAL"/>
    <n v="116325451"/>
    <n v="90325451"/>
    <n v="14720908.58"/>
  </r>
  <r>
    <s v="2023"/>
    <x v="0"/>
    <x v="0"/>
    <x v="0"/>
    <x v="4"/>
    <s v="2 - Poder Ejecutivo"/>
    <s v="0215 - MINISTERIO DE LA MUJER"/>
    <x v="2"/>
    <x v="13"/>
    <s v="4.6.04 - Acciones de prevención, atención y protección de violencia de género"/>
    <s v="2.4 - TRANSFERENCIAS CORRIENTES"/>
    <s v="2.4.9 - TRANSFERENCIAS CORRIENTES A OTRAS INSTITUCIONES PÚBLICAS"/>
    <s v="N"/>
    <s v="00 - N/A"/>
    <s v="10 - FONDO GENERAL"/>
    <s v="(en blanco)"/>
    <s v="99 - MULTIPROVINCIAL"/>
    <n v="370940912"/>
    <n v="370940912"/>
    <n v="61823482"/>
  </r>
  <r>
    <s v="2023"/>
    <x v="0"/>
    <x v="0"/>
    <x v="0"/>
    <x v="4"/>
    <s v="2 - Poder Ejecutivo"/>
    <s v="0215 - MINISTERIO DE LA MUJER"/>
    <x v="2"/>
    <x v="13"/>
    <s v="4.6.04 - Acciones de prevención, atención y protección de violencia de género"/>
    <s v="2.4 - TRANSFERENCIAS CORRIENTES"/>
    <s v="2.4.9 - TRANSFERENCIAS CORRIENTES A OTRAS INSTITUCIONES PÚBLICAS"/>
    <s v="N"/>
    <s v="00 - N/A"/>
    <s v="20 - FONDOS CON DESTINO ESPECÍFICO"/>
    <s v="(en blanco)"/>
    <s v="99 - MULTIPROVINCIAL"/>
    <n v="2357121"/>
    <n v="2357121"/>
    <n v="0"/>
  </r>
  <r>
    <s v="2023"/>
    <x v="0"/>
    <x v="0"/>
    <x v="0"/>
    <x v="4"/>
    <s v="2 - Poder Ejecutivo"/>
    <s v="0216 - MINISTERIO DE CULTURA"/>
    <x v="2"/>
    <x v="6"/>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00000"/>
    <n v="0"/>
  </r>
  <r>
    <s v="2023"/>
    <x v="0"/>
    <x v="0"/>
    <x v="0"/>
    <x v="4"/>
    <s v="2 - Poder Ejecutivo"/>
    <s v="0216 - MINISTERIO DE CULTURA"/>
    <x v="2"/>
    <x v="6"/>
    <s v="4.3.03 - Servicios culturales"/>
    <s v="2.4 - TRANSFERENCIAS CORRIENTES"/>
    <s v="2.4.1 - TRANSFERENCIAS CORRIENTES AL SECTOR PRIVADO"/>
    <s v="N"/>
    <s v="00 - N/A"/>
    <s v="10 - FONDO GENERAL"/>
    <s v="(en blanco)"/>
    <s v="99 - MULTIPROVINCIAL"/>
    <n v="143867917"/>
    <n v="143867917"/>
    <n v="13275580.15"/>
  </r>
  <r>
    <s v="2023"/>
    <x v="0"/>
    <x v="0"/>
    <x v="0"/>
    <x v="4"/>
    <s v="2 - Poder Ejecutivo"/>
    <s v="0216 - MINISTERIO DE CULTURA"/>
    <x v="2"/>
    <x v="6"/>
    <s v="4.3.03 - Servicios culturales"/>
    <s v="2.4 - TRANSFERENCIAS CORRIENTES"/>
    <s v="2.4.2 - TRANSFERENCIAS CORRIENTES AL  GOBIERNO GENERAL NACIONAL"/>
    <s v="N"/>
    <s v="00 - N/A"/>
    <s v="10 - FONDO GENERAL"/>
    <s v="(en blanco)"/>
    <s v="99 - MULTIPROVINCIAL"/>
    <n v="414308934"/>
    <n v="414308934"/>
    <n v="66304144.519999996"/>
  </r>
  <r>
    <s v="2023"/>
    <x v="0"/>
    <x v="0"/>
    <x v="0"/>
    <x v="4"/>
    <s v="2 - Poder Ejecutivo"/>
    <s v="0216 - MINISTERIO DE CULTURA"/>
    <x v="2"/>
    <x v="6"/>
    <s v="4.3.03 - Servicios culturales"/>
    <s v="2.4 - TRANSFERENCIAS CORRIENTES"/>
    <s v="2.4.4 - TRANSFERENCIAS CORRIENTES A EMPRESAS PÚBLICAS NO FINANCIERAS"/>
    <s v="N"/>
    <s v="00 - N/A"/>
    <s v="10 - FONDO GENERAL"/>
    <s v="(en blanco)"/>
    <s v="99 - MULTIPROVINCIAL"/>
    <n v="169657636"/>
    <n v="169657636"/>
    <n v="39816780"/>
  </r>
  <r>
    <s v="2023"/>
    <x v="0"/>
    <x v="0"/>
    <x v="0"/>
    <x v="4"/>
    <s v="2 - Poder Ejecutivo"/>
    <s v="0216 - MINISTERIO DE CULTURA"/>
    <x v="2"/>
    <x v="6"/>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3"/>
    <x v="0"/>
    <x v="0"/>
    <x v="0"/>
    <x v="4"/>
    <s v="2 - Poder Ejecutivo"/>
    <s v="0216 - MINISTERIO DE CULTURA"/>
    <x v="2"/>
    <x v="6"/>
    <s v="4.3.03 - Servicios culturales"/>
    <s v="2.4 - TRANSFERENCIAS CORRIENTES"/>
    <s v="2.4.7 - TRANSFERENCIAS CORRIENTES AL SECTOR EXTERNO"/>
    <s v="N"/>
    <s v="00 - N/A"/>
    <s v="10 - FONDO GENERAL"/>
    <s v="(en blanco)"/>
    <s v="99 - MULTIPROVINCIAL"/>
    <n v="11641832"/>
    <n v="11641832"/>
    <n v="0"/>
  </r>
  <r>
    <s v="2023"/>
    <x v="0"/>
    <x v="0"/>
    <x v="0"/>
    <x v="4"/>
    <s v="2 - Poder Ejecutivo"/>
    <s v="0216 - MINISTERIO DE CULTURA"/>
    <x v="2"/>
    <x v="6"/>
    <s v="4.3.03 - Servicios culturales"/>
    <s v="2.4 - TRANSFERENCIAS CORRIENTES"/>
    <s v="2.4.9 - TRANSFERENCIAS CORRIENTES A OTRAS INSTITUCIONES PÚBLICAS"/>
    <s v="N"/>
    <s v="00 - N/A"/>
    <s v="10 - FONDO GENERAL"/>
    <s v="(en blanco)"/>
    <s v="99 - MULTIPROVINCIAL"/>
    <n v="235683132"/>
    <n v="235683132"/>
    <n v="49998433.32"/>
  </r>
  <r>
    <s v="2023"/>
    <x v="0"/>
    <x v="0"/>
    <x v="0"/>
    <x v="4"/>
    <s v="2 - Poder Ejecutivo"/>
    <s v="0217 - MINISTERIO DE LA JUVENTUD"/>
    <x v="2"/>
    <x v="7"/>
    <s v="4.5.09 - Juventud"/>
    <s v="2.4 - TRANSFERENCIAS CORRIENTES"/>
    <s v="2.4.1 - TRANSFERENCIAS CORRIENTES AL SECTOR PRIVADO"/>
    <s v="N"/>
    <s v="00 - N/A"/>
    <s v="10 - FONDO GENERAL"/>
    <s v="(en blanco)"/>
    <s v="99 - MULTIPROVINCIAL"/>
    <n v="260162363"/>
    <n v="217785145.66000003"/>
    <n v="31995059.629999999"/>
  </r>
  <r>
    <s v="2023"/>
    <x v="0"/>
    <x v="0"/>
    <x v="0"/>
    <x v="4"/>
    <s v="2 - Poder Ejecutivo"/>
    <s v="0218 - MINISTERIO DE MEDIO AMBIENTE Y RECURSOS NATURALES"/>
    <x v="3"/>
    <x v="14"/>
    <s v="2.3.01 - Riego"/>
    <s v="2.4 - TRANSFERENCIAS CORRIENTES"/>
    <s v="2.4.2 - TRANSFERENCIAS CORRIENTES AL  GOBIERNO GENERAL NACIONAL"/>
    <s v="N"/>
    <s v="00 - N/A"/>
    <s v="10 - FONDO GENERAL"/>
    <s v="(en blanco)"/>
    <s v="99 - MULTIPROVINCIAL"/>
    <n v="2278628657"/>
    <n v="2278628657"/>
    <n v="350558254.92000002"/>
  </r>
  <r>
    <s v="2023"/>
    <x v="0"/>
    <x v="0"/>
    <x v="0"/>
    <x v="4"/>
    <s v="2 - Poder Ejecutivo"/>
    <s v="0218 - MINISTERIO DE MEDIO AMBIENTE Y RECURSOS NATURALES"/>
    <x v="1"/>
    <x v="18"/>
    <s v="3.1.01 - Reducción de la contaminación"/>
    <s v="2.4 - TRANSFERENCIAS CORRIENTES"/>
    <s v="2.4.1 - TRANSFERENCIAS CORRIENTES AL SECTOR PRIVADO"/>
    <s v="N"/>
    <s v="00 - N/A"/>
    <s v="10 - FONDO GENERAL"/>
    <s v="(en blanco)"/>
    <s v="99 - MULTIPROVINCIAL"/>
    <n v="195585377"/>
    <n v="195585377"/>
    <n v="2250000"/>
  </r>
  <r>
    <s v="2023"/>
    <x v="0"/>
    <x v="0"/>
    <x v="0"/>
    <x v="4"/>
    <s v="2 - Poder Ejecutivo"/>
    <s v="0218 - MINISTERIO DE MEDIO AMBIENTE Y RECURSOS NATURALES"/>
    <x v="1"/>
    <x v="18"/>
    <s v="3.1.01 - Reducción de la contaminación"/>
    <s v="2.4 - TRANSFERENCIAS CORRIENTES"/>
    <s v="2.4.2 - TRANSFERENCIAS CORRIENTES AL  GOBIERNO GENERAL NACIONAL"/>
    <s v="N"/>
    <s v="00 - N/A"/>
    <s v="10 - FONDO GENERAL"/>
    <s v="(en blanco)"/>
    <s v="99 - MULTIPROVINCIAL"/>
    <n v="35000000"/>
    <n v="35000000"/>
    <n v="5566666.7000000002"/>
  </r>
  <r>
    <s v="2023"/>
    <x v="0"/>
    <x v="0"/>
    <x v="0"/>
    <x v="4"/>
    <s v="2 - Poder Ejecutivo"/>
    <s v="0218 - MINISTERIO DE MEDIO AMBIENTE Y RECURSOS NATURALES"/>
    <x v="1"/>
    <x v="3"/>
    <s v="3.2.04 - Conciencia y conocimiento de la biodiversidad"/>
    <s v="2.4 - TRANSFERENCIAS CORRIENTES"/>
    <s v="2.4.2 - TRANSFERENCIAS CORRIENTES AL  GOBIERNO GENERAL NACIONAL"/>
    <s v="N"/>
    <s v="00 - N/A"/>
    <s v="10 - FONDO GENERAL"/>
    <s v="(en blanco)"/>
    <s v="99 - MULTIPROVINCIAL"/>
    <n v="59000000"/>
    <n v="59000000"/>
    <n v="14224999.979999999"/>
  </r>
  <r>
    <s v="2023"/>
    <x v="0"/>
    <x v="0"/>
    <x v="0"/>
    <x v="4"/>
    <s v="2 - Poder Ejecutivo"/>
    <s v="0218 - MINISTERIO DE MEDIO AMBIENTE Y RECURSOS NATURALES"/>
    <x v="1"/>
    <x v="3"/>
    <s v="3.2.09 - Áreas protegidas y otras medidas de conservación"/>
    <s v="2.4 - TRANSFERENCIAS CORRIENTES"/>
    <s v="2.4.2 - TRANSFERENCIAS CORRIENTES AL  GOBIERNO GENERAL NACIONAL"/>
    <s v="N"/>
    <s v="00 - N/A"/>
    <s v="10 - FONDO GENERAL"/>
    <s v="(en blanco)"/>
    <s v="99 - MULTIPROVINCIAL"/>
    <n v="277000000"/>
    <n v="277000000"/>
    <n v="56453750.099999994"/>
  </r>
  <r>
    <s v="2023"/>
    <x v="0"/>
    <x v="0"/>
    <x v="0"/>
    <x v="4"/>
    <s v="2 - Poder Ejecutivo"/>
    <s v="0218 - MINISTERIO DE MEDIO AMBIENTE Y RECURSOS NATURALES"/>
    <x v="1"/>
    <x v="3"/>
    <s v="3.2.98 - Investigación y desarrollo relacionado con la protección del  medio ambiente"/>
    <s v="2.4 - TRANSFERENCIAS CORRIENTES"/>
    <s v="2.4.7 - TRANSFERENCIAS CORRIENTES AL SECTOR EXTERNO"/>
    <s v="N"/>
    <s v="00 - N/A"/>
    <s v="10 - FONDO GENERAL"/>
    <s v="(en blanco)"/>
    <s v="99 - MULTIPROVINCIAL"/>
    <n v="9200000"/>
    <n v="9200000"/>
    <n v="1427698.4000000001"/>
  </r>
  <r>
    <s v="2023"/>
    <x v="0"/>
    <x v="0"/>
    <x v="0"/>
    <x v="4"/>
    <s v="2 - Poder Ejecutivo"/>
    <s v="0218 - MINISTERIO DE MEDIO AMBIENTE Y RECURSOS NATURALES"/>
    <x v="1"/>
    <x v="3"/>
    <s v="3.2.99 - Planificación, gestión y supervisión de la protección del medio ambiente"/>
    <s v="2.4 - TRANSFERENCIAS CORRIENTES"/>
    <s v="2.4.9 - TRANSFERENCIAS CORRIENTES A OTRAS INSTITUCIONES PÚBLICAS"/>
    <s v="N"/>
    <s v="00 - N/A"/>
    <s v="10 - FONDO GENERAL"/>
    <s v="(en blanco)"/>
    <s v="99 - MULTIPROVINCIAL"/>
    <n v="72943080"/>
    <n v="72943080"/>
    <n v="18066678"/>
  </r>
  <r>
    <s v="2023"/>
    <x v="0"/>
    <x v="0"/>
    <x v="0"/>
    <x v="4"/>
    <s v="2 - Poder Ejecutivo"/>
    <s v="0218 - MINISTERIO DE MEDIO AMBIENTE Y RECURSOS NATURALES"/>
    <x v="2"/>
    <x v="9"/>
    <s v="4.4.99 - Planificación, gestión y supervisión de la educación"/>
    <s v="2.4 - TRANSFERENCIAS CORRIENTES"/>
    <s v="2.4.1 - TRANSFERENCIAS CORRIENTES AL SECTOR PRIVADO"/>
    <s v="N"/>
    <s v="00 - N/A"/>
    <s v="10 - FONDO GENERAL"/>
    <s v="(en blanco)"/>
    <s v="99 - MULTIPROVINCIAL"/>
    <n v="1389091"/>
    <n v="1389091"/>
    <n v="59900"/>
  </r>
  <r>
    <s v="2023"/>
    <x v="0"/>
    <x v="0"/>
    <x v="0"/>
    <x v="4"/>
    <s v="2 - Poder Ejecutivo"/>
    <s v="0218 - MINISTERIO DE MEDIO AMBIENTE Y RECURSOS NATURALES"/>
    <x v="2"/>
    <x v="7"/>
    <s v="4.5.10 - Asistencia social"/>
    <s v="2.4 - TRANSFERENCIAS CORRIENTES"/>
    <s v="2.4.1 - TRANSFERENCIAS CORRIENTES AL SECTOR PRIVADO"/>
    <s v="N"/>
    <s v="00 - N/A"/>
    <s v="10 - FONDO GENERAL"/>
    <s v="(en blanco)"/>
    <s v="99 - MULTIPROVINCIAL"/>
    <n v="9637300"/>
    <n v="9637300"/>
    <n v="100000"/>
  </r>
  <r>
    <s v="2023"/>
    <x v="0"/>
    <x v="0"/>
    <x v="0"/>
    <x v="4"/>
    <s v="2 - Poder Ejecutivo"/>
    <s v="0219 - MINISTERIO DE EDUCACIÓN SUPERIOR CIENCIA Y TECNOLOGÍA"/>
    <x v="2"/>
    <x v="9"/>
    <s v="4.4.01 - Educación inicial"/>
    <s v="2.4 - TRANSFERENCIAS CORRIENTES"/>
    <s v="2.4.9 - TRANSFERENCIAS CORRIENTES A OTRAS INSTITUCIONES PÚBLICAS"/>
    <s v="N"/>
    <s v="00 - N/A"/>
    <s v="10 - FONDO GENERAL"/>
    <s v="(en blanco)"/>
    <s v="99 - MULTIPROVINCIAL"/>
    <n v="16520225"/>
    <n v="16520225"/>
    <n v="2212662.08"/>
  </r>
  <r>
    <s v="2023"/>
    <x v="0"/>
    <x v="0"/>
    <x v="0"/>
    <x v="4"/>
    <s v="2 - Poder Ejecutivo"/>
    <s v="0219 - MINISTERIO DE EDUCACIÓN SUPERIOR CIENCIA Y TECNOLOGÍA"/>
    <x v="2"/>
    <x v="9"/>
    <s v="4.4.04 - Educación superior"/>
    <s v="2.4 - TRANSFERENCIAS CORRIENTES"/>
    <s v="2.4.1 - TRANSFERENCIAS CORRIENTES AL SECTOR PRIVADO"/>
    <s v="N"/>
    <s v="00 - N/A"/>
    <s v="10 - FONDO GENERAL"/>
    <s v="(en blanco)"/>
    <s v="99 - MULTIPROVINCIAL"/>
    <n v="2554131920"/>
    <n v="2553933920"/>
    <n v="17291859.399999999"/>
  </r>
  <r>
    <s v="2023"/>
    <x v="0"/>
    <x v="0"/>
    <x v="0"/>
    <x v="4"/>
    <s v="2 - Poder Ejecutivo"/>
    <s v="0219 - MINISTERIO DE EDUCACIÓN SUPERIOR CIENCIA Y TECNOLOGÍA"/>
    <x v="2"/>
    <x v="9"/>
    <s v="4.4.04 - Educación superior"/>
    <s v="2.4 - TRANSFERENCIAS CORRIENTES"/>
    <s v="2.4.2 - TRANSFERENCIAS CORRIENTES AL  GOBIERNO GENERAL NACIONAL"/>
    <s v="N"/>
    <s v="00 - N/A"/>
    <s v="10 - FONDO GENERAL"/>
    <s v="(en blanco)"/>
    <s v="99 - MULTIPROVINCIAL"/>
    <n v="9589966537"/>
    <n v="9589966537"/>
    <n v="1442169867.48"/>
  </r>
  <r>
    <s v="2023"/>
    <x v="0"/>
    <x v="0"/>
    <x v="0"/>
    <x v="4"/>
    <s v="2 - Poder Ejecutivo"/>
    <s v="0219 - MINISTERIO DE EDUCACIÓN SUPERIOR CIENCIA Y TECNOLOGÍA"/>
    <x v="2"/>
    <x v="9"/>
    <s v="4.4.04 - Educación superior"/>
    <s v="2.4 - TRANSFERENCIAS CORRIENTES"/>
    <s v="2.4.7 - TRANSFERENCIAS CORRIENTES AL SECTOR EXTERNO"/>
    <s v="N"/>
    <s v="00 - N/A"/>
    <s v="10 - FONDO GENERAL"/>
    <s v="(en blanco)"/>
    <s v="99 - MULTIPROVINCIAL"/>
    <n v="1800000"/>
    <n v="900000"/>
    <n v="0"/>
  </r>
  <r>
    <s v="2023"/>
    <x v="0"/>
    <x v="0"/>
    <x v="0"/>
    <x v="4"/>
    <s v="2 - Poder Ejecutivo"/>
    <s v="0219 - MINISTERIO DE EDUCACIÓN SUPERIOR CIENCIA Y TECNOLOGÍA"/>
    <x v="2"/>
    <x v="9"/>
    <s v="4.4.04 - Educación superior"/>
    <s v="2.4 - TRANSFERENCIAS CORRIENTES"/>
    <s v="2.4.9 - TRANSFERENCIAS CORRIENTES A OTRAS INSTITUCIONES PÚBLICAS"/>
    <s v="N"/>
    <s v="00 - N/A"/>
    <s v="10 - FONDO GENERAL"/>
    <s v="(en blanco)"/>
    <s v="99 - MULTIPROVINCIAL"/>
    <n v="594207053"/>
    <n v="594207053"/>
    <n v="96534507"/>
  </r>
  <r>
    <s v="2023"/>
    <x v="0"/>
    <x v="0"/>
    <x v="0"/>
    <x v="4"/>
    <s v="2 - Poder Ejecutivo"/>
    <s v="0219 - MINISTERIO DE EDUCACIÓN SUPERIOR CIENCIA Y TECNOLOGÍA"/>
    <x v="2"/>
    <x v="9"/>
    <s v="4.4.06 - Educación técnica"/>
    <s v="2.4 - TRANSFERENCIAS CORRIENTES"/>
    <s v="2.4.1 - TRANSFERENCIAS CORRIENTES AL SECTOR PRIVADO"/>
    <s v="N"/>
    <s v="00 - N/A"/>
    <s v="20 - FONDOS CON DESTINO ESPECÍFICO"/>
    <s v="(en blanco)"/>
    <s v="99 - MULTIPROVINCIAL"/>
    <n v="3300000"/>
    <n v="2800000"/>
    <n v="25000"/>
  </r>
  <r>
    <s v="2023"/>
    <x v="0"/>
    <x v="0"/>
    <x v="0"/>
    <x v="4"/>
    <s v="2 - Poder Ejecutivo"/>
    <s v="0220 - MINISTERIO DE ECONOMÍA, PLANIFICACIÓN Y DESARROLLO"/>
    <x v="0"/>
    <x v="0"/>
    <s v="1.1.02 - Gestión administrativa, financiera, fiscal, económica y planificación"/>
    <s v="2.4 - TRANSFERENCIAS CORRIENTES"/>
    <s v="2.4.1 - TRANSFERENCIAS CORRIENTES AL SECTOR PRIVADO"/>
    <s v="N"/>
    <s v="00 - N/A"/>
    <s v="10 - FONDO GENERAL"/>
    <s v="(en blanco)"/>
    <s v="99 - MULTIPROVINCIAL"/>
    <n v="1000000"/>
    <n v="1000000"/>
    <n v="70775"/>
  </r>
  <r>
    <s v="2023"/>
    <x v="0"/>
    <x v="0"/>
    <x v="0"/>
    <x v="4"/>
    <s v="2 - Poder Ejecutivo"/>
    <s v="0220 - MINISTERIO DE ECONOMÍA, PLANIFICACIÓN Y DESARROLLO"/>
    <x v="0"/>
    <x v="0"/>
    <s v="1.1.02 - Gestión administrativa, financiera, fiscal, económica y planificación"/>
    <s v="2.4 - TRANSFERENCIAS CORRIENTES"/>
    <s v="2.4.2 - TRANSFERENCIAS CORRIENTES AL  GOBIERNO GENERAL NACIONAL"/>
    <s v="N"/>
    <s v="00 - N/A"/>
    <s v="10 - FONDO GENERAL"/>
    <s v="(en blanco)"/>
    <s v="99 - MULTIPROVINCIAL"/>
    <n v="235090783"/>
    <n v="235090783"/>
    <n v="39670645.670000002"/>
  </r>
  <r>
    <s v="2023"/>
    <x v="0"/>
    <x v="0"/>
    <x v="0"/>
    <x v="4"/>
    <s v="2 - Poder Ejecutivo"/>
    <s v="0220 - MINISTERIO DE ECONOMÍA, PLANIFICACIÓN Y DESARROLLO"/>
    <x v="0"/>
    <x v="0"/>
    <s v="1.1.02 - Gestión administrativa, financiera, fiscal, económica y planificación"/>
    <s v="2.4 - TRANSFERENCIAS CORRIENTES"/>
    <s v="2.4.9 - TRANSFERENCIAS CORRIENTES A OTRAS INSTITUCIONES PÚBLICAS"/>
    <s v="N"/>
    <s v="00 - N/A"/>
    <s v="10 - FONDO GENERAL"/>
    <s v="(en blanco)"/>
    <s v="99 - MULTIPROVINCIAL"/>
    <n v="35039167"/>
    <n v="35039167"/>
    <n v="5600000"/>
  </r>
  <r>
    <s v="2023"/>
    <x v="0"/>
    <x v="0"/>
    <x v="0"/>
    <x v="4"/>
    <s v="2 - Poder Ejecutivo"/>
    <s v="0220 - MINISTERIO DE ECONOMÍA, PLANIFICACIÓN Y DESARROLLO"/>
    <x v="0"/>
    <x v="11"/>
    <s v="1.2.02 - Relaciones internacionales desde oficinas en el exterior"/>
    <s v="2.4 - TRANSFERENCIAS CORRIENTES"/>
    <s v="2.4.7 - TRANSFERENCIAS CORRIENTES AL SECTOR EXTERNO"/>
    <s v="N"/>
    <s v="00 - N/A"/>
    <s v="10 - FONDO GENERAL"/>
    <s v="(en blanco)"/>
    <s v="99 - MULTIPROVINCIAL"/>
    <n v="26000000"/>
    <n v="24300000"/>
    <n v="0"/>
  </r>
  <r>
    <s v="2023"/>
    <x v="0"/>
    <x v="0"/>
    <x v="0"/>
    <x v="4"/>
    <s v="2 - Poder Ejecutivo"/>
    <s v="0220 - MINISTERIO DE ECONOMÍA, PLANIFICACIÓN Y DESARROLLO"/>
    <x v="2"/>
    <x v="9"/>
    <s v="4.4.04 - Educación superior"/>
    <s v="2.4 - TRANSFERENCIAS CORRIENTES"/>
    <s v="2.4.1 - TRANSFERENCIAS CORRIENTES AL SECTOR PRIVADO"/>
    <s v="N"/>
    <s v="00 - N/A"/>
    <s v="10 - FONDO GENERAL"/>
    <s v="(en blanco)"/>
    <s v="99 - MULTIPROVINCIAL"/>
    <n v="1000000"/>
    <n v="667200"/>
    <n v="77775"/>
  </r>
  <r>
    <s v="2023"/>
    <x v="0"/>
    <x v="0"/>
    <x v="0"/>
    <x v="4"/>
    <s v="2 - Poder Ejecutivo"/>
    <s v="0220 - MINISTERIO DE ECONOMÍA, PLANIFICACIÓN Y DESARROLLO"/>
    <x v="2"/>
    <x v="7"/>
    <s v="4.5.10 - Asistencia social"/>
    <s v="2.4 - TRANSFERENCIAS CORRIENTES"/>
    <s v="2.4.1 - TRANSFERENCIAS CORRIENTES AL SECTOR PRIVADO"/>
    <s v="N"/>
    <s v="00 - N/A"/>
    <s v="10 - FONDO GENERAL"/>
    <s v="(en blanco)"/>
    <s v="99 - MULTIPROVINCIAL"/>
    <n v="1000000"/>
    <n v="20032800"/>
    <n v="825200"/>
  </r>
  <r>
    <s v="2023"/>
    <x v="0"/>
    <x v="0"/>
    <x v="0"/>
    <x v="4"/>
    <s v="2 - Poder Ejecutivo"/>
    <s v="0221 - MINISTERIO DE ADMINISTRACIÓN PÚBLICA"/>
    <x v="0"/>
    <x v="0"/>
    <s v="1.1.02 - Gestión administrativa, financiera, fiscal, económica y planificación"/>
    <s v="2.4 - TRANSFERENCIAS CORRIENTES"/>
    <s v="2.4.1 - TRANSFERENCIAS CORRIENTES AL SECTOR PRIVADO"/>
    <s v="N"/>
    <s v="00 - N/A"/>
    <s v="10 - FONDO GENERAL"/>
    <s v="(en blanco)"/>
    <s v="99 - MULTIPROVINCIAL"/>
    <n v="19000000"/>
    <n v="19000000"/>
    <n v="3239738.4"/>
  </r>
  <r>
    <s v="2023"/>
    <x v="0"/>
    <x v="0"/>
    <x v="0"/>
    <x v="4"/>
    <s v="2 - Poder Ejecutivo"/>
    <s v="0221 - MINISTERIO DE ADMINISTRACIÓN PÚBLICA"/>
    <x v="0"/>
    <x v="0"/>
    <s v="1.1.02 - Gestión administrativa, financiera, fiscal, económica y planificación"/>
    <s v="2.4 - TRANSFERENCIAS CORRIENTES"/>
    <s v="2.4.7 - TRANSFERENCIAS CORRIENTES AL SECTOR EXTERNO"/>
    <s v="N"/>
    <s v="00 - N/A"/>
    <s v="10 - FONDO GENERAL"/>
    <s v="(en blanco)"/>
    <s v="99 - MULTIPROVINCIAL"/>
    <n v="1600000"/>
    <n v="1600000"/>
    <n v="1058520.96"/>
  </r>
  <r>
    <s v="2023"/>
    <x v="0"/>
    <x v="0"/>
    <x v="0"/>
    <x v="4"/>
    <s v="2 - Poder Ejecutivo"/>
    <s v="0221 - MINISTERIO DE ADMINISTRACIÓN PÚBLICA"/>
    <x v="2"/>
    <x v="9"/>
    <s v="4.4.09 - Enseñanza no atribuible a ningún nivel"/>
    <s v="2.4 - TRANSFERENCIAS CORRIENTES"/>
    <s v="2.4.1 - TRANSFERENCIAS CORRIENTES AL SECTOR PRIVADO"/>
    <s v="N"/>
    <s v="00 - N/A"/>
    <s v="10 - FONDO GENERAL"/>
    <s v="(en blanco)"/>
    <s v="99 - MULTIPROVINCIAL"/>
    <n v="3450000"/>
    <n v="3450000"/>
    <n v="0"/>
  </r>
  <r>
    <s v="2023"/>
    <x v="0"/>
    <x v="0"/>
    <x v="0"/>
    <x v="4"/>
    <s v="2 - Poder Ejecutivo"/>
    <s v="0222 - MINISTERIO DE ENERGIA Y MINAS"/>
    <x v="3"/>
    <x v="19"/>
    <s v="2.4.04 - Energía eléctrica de fuentes termoeléctricas"/>
    <s v="2.4 - TRANSFERENCIAS CORRIENTES"/>
    <s v="2.4.1 - TRANSFERENCIAS CORRIENTES AL SECTOR PRIVADO"/>
    <s v="N"/>
    <s v="00 - N/A"/>
    <s v="10 - FONDO GENERAL"/>
    <s v="(en blanco)"/>
    <s v="99 - MULTIPROVINCIAL"/>
    <n v="31702400"/>
    <n v="31702400"/>
    <n v="0"/>
  </r>
  <r>
    <s v="2023"/>
    <x v="0"/>
    <x v="0"/>
    <x v="0"/>
    <x v="4"/>
    <s v="2 - Poder Ejecutivo"/>
    <s v="0222 - MINISTERIO DE ENERGIA Y MINAS"/>
    <x v="3"/>
    <x v="19"/>
    <s v="2.4.04 - Energía eléctrica de fuentes termoeléctricas"/>
    <s v="2.4 - TRANSFERENCIAS CORRIENTES"/>
    <s v="2.4.2 - TRANSFERENCIAS CORRIENTES AL  GOBIERNO GENERAL NACIONAL"/>
    <s v="N"/>
    <s v="00 - N/A"/>
    <s v="10 - FONDO GENERAL"/>
    <s v="(en blanco)"/>
    <s v="99 - MULTIPROVINCIAL"/>
    <n v="79000000"/>
    <n v="79000000"/>
    <n v="13166666.68"/>
  </r>
  <r>
    <s v="2023"/>
    <x v="0"/>
    <x v="0"/>
    <x v="0"/>
    <x v="4"/>
    <s v="2 - Poder Ejecutivo"/>
    <s v="0222 - MINISTERIO DE ENERGIA Y MINAS"/>
    <x v="3"/>
    <x v="19"/>
    <s v="2.4.09 - Conservación, aprovechamiento y explotación racionalizada de fuentes de electricidad"/>
    <s v="2.4 - TRANSFERENCIAS CORRIENTES"/>
    <s v="2.4.1 - TRANSFERENCIAS CORRIENTES AL SECTOR PRIVADO"/>
    <s v="N"/>
    <s v="00 - N/A"/>
    <s v="10 - FONDO GENERAL"/>
    <s v="(en blanco)"/>
    <s v="99 - MULTIPROVINCIAL"/>
    <n v="14480000"/>
    <n v="14480000"/>
    <n v="126218"/>
  </r>
  <r>
    <s v="2023"/>
    <x v="0"/>
    <x v="0"/>
    <x v="0"/>
    <x v="4"/>
    <s v="2 - Poder Ejecutivo"/>
    <s v="0222 - MINISTERIO DE ENERGIA Y MINAS"/>
    <x v="3"/>
    <x v="19"/>
    <s v="2.4.09 - Conservación, aprovechamiento y explotación racionalizada de fuentes de electricidad"/>
    <s v="2.4 - TRANSFERENCIAS CORRIENTES"/>
    <s v="2.4.7 - TRANSFERENCIAS CORRIENTES AL SECTOR EXTERNO"/>
    <s v="N"/>
    <s v="00 - N/A"/>
    <s v="10 - FONDO GENERAL"/>
    <s v="(en blanco)"/>
    <s v="99 - MULTIPROVINCIAL"/>
    <n v="4500000"/>
    <n v="4500000"/>
    <n v="1688039.96"/>
  </r>
  <r>
    <s v="2023"/>
    <x v="0"/>
    <x v="0"/>
    <x v="0"/>
    <x v="4"/>
    <s v="2 - Poder Ejecutivo"/>
    <s v="0222 - MINISTERIO DE ENERGIA Y MINAS"/>
    <x v="3"/>
    <x v="20"/>
    <s v="2.5.01 - Extracción de recursos minerales"/>
    <s v="2.4 - TRANSFERENCIAS CORRIENTES"/>
    <s v="2.4.2 - TRANSFERENCIAS CORRIENTES AL  GOBIERNO GENERAL NACIONAL"/>
    <s v="N"/>
    <s v="00 - N/A"/>
    <s v="10 - FONDO GENERAL"/>
    <s v="(en blanco)"/>
    <s v="99 - MULTIPROVINCIAL"/>
    <n v="69500000"/>
    <n v="69500000"/>
    <n v="10302312"/>
  </r>
  <r>
    <s v="2023"/>
    <x v="0"/>
    <x v="0"/>
    <x v="0"/>
    <x v="4"/>
    <s v="2 - Poder Ejecutivo"/>
    <s v="0222 - MINISTERIO DE ENERGIA Y MINAS"/>
    <x v="3"/>
    <x v="20"/>
    <s v="2.5.01 - Extracción de recursos minerales"/>
    <s v="2.4 - TRANSFERENCIAS CORRIENTES"/>
    <s v="2.4.9 - TRANSFERENCIAS CORRIENTES A OTRAS INSTITUCIONES PÚBLICAS"/>
    <s v="N"/>
    <s v="00 - N/A"/>
    <s v="10 - FONDO GENERAL"/>
    <s v="(en blanco)"/>
    <s v="99 - MULTIPROVINCIAL"/>
    <n v="300000000"/>
    <n v="300000000"/>
    <n v="50000000"/>
  </r>
  <r>
    <s v="2023"/>
    <x v="0"/>
    <x v="0"/>
    <x v="0"/>
    <x v="4"/>
    <s v="2 - Poder Ejecutivo"/>
    <s v="0223 - MINISTERIO DE LA VIVIENDA, HABITAT Y EDIFICACIONES (MIVHED)"/>
    <x v="2"/>
    <x v="7"/>
    <s v="4.5.07 - Vivienda social"/>
    <s v="2.4 - TRANSFERENCIAS CORRIENTES"/>
    <s v="2.4.1 - TRANSFERENCIAS CORRIENTES AL SECTOR PRIVADO"/>
    <s v="N"/>
    <s v="00 - N/A"/>
    <s v="10 - FONDO GENERAL"/>
    <s v="(en blanco)"/>
    <s v="99 - MULTIPROVINCIAL"/>
    <n v="7603000"/>
    <n v="7603000"/>
    <n v="0"/>
  </r>
  <r>
    <s v="2023"/>
    <x v="0"/>
    <x v="0"/>
    <x v="0"/>
    <x v="4"/>
    <s v="2 - Poder Ejecutivo"/>
    <s v="0223 - MINISTERIO DE LA VIVIENDA, HABITAT Y EDIFICACIONES (MIVHED)"/>
    <x v="2"/>
    <x v="7"/>
    <s v="4.5.07 - Vivienda social"/>
    <s v="2.4 - TRANSFERENCIAS CORRIENTES"/>
    <s v="2.4.1 - TRANSFERENCIAS CORRIENTES AL SECTOR PRIVADO"/>
    <s v="N"/>
    <s v="00 - N/A"/>
    <s v="20 - FONDOS CON DESTINO ESPECÍFICO"/>
    <s v="(en blanco)"/>
    <s v="99 - MULTIPROVINCIAL"/>
    <n v="2510000"/>
    <n v="408000"/>
    <n v="0"/>
  </r>
  <r>
    <s v="2023"/>
    <x v="0"/>
    <x v="0"/>
    <x v="0"/>
    <x v="4"/>
    <s v="2 - Poder Ejecutivo"/>
    <s v="0223 - MINISTERIO DE LA VIVIENDA, HABITAT Y EDIFICACIONES (MIVHED)"/>
    <x v="2"/>
    <x v="7"/>
    <s v="4.5.07 - Vivienda social"/>
    <s v="2.4 - TRANSFERENCIAS CORRIENTES"/>
    <s v="2.4.2 - TRANSFERENCIAS CORRIENTES AL  GOBIERNO GENERAL NACIONAL"/>
    <s v="N"/>
    <s v="00 - N/A"/>
    <s v="20 - FONDOS CON DESTINO ESPECÍFICO"/>
    <s v="(en blanco)"/>
    <s v="99 - MULTIPROVINCIAL"/>
    <n v="0"/>
    <n v="30000"/>
    <n v="0"/>
  </r>
  <r>
    <s v="2023"/>
    <x v="0"/>
    <x v="0"/>
    <x v="0"/>
    <x v="4"/>
    <s v="2 - Poder Ejecutivo"/>
    <s v="0998 - ADMINISTRACION DE DEUDA PUBLICA Y ACTIVOS FINANCIEROS"/>
    <x v="4"/>
    <x v="21"/>
    <s v="5.1.01 - Intereses y comisiones de deuda pública"/>
    <s v="2.4 - TRANSFERENCIAS CORRIENTES"/>
    <s v="2.4.5 - TRANSFERENCIAS CORRIENTES A INSTITUCIONES PÚBLICAS FINANCIERAS"/>
    <s v="N"/>
    <s v="00 - N/A"/>
    <s v="10 - FONDO GENERAL"/>
    <s v="(en blanco)"/>
    <s v="99 - MULTIPROVINCIAL"/>
    <n v="27924589666"/>
    <n v="27747339664"/>
    <n v="27747339663.650002"/>
  </r>
  <r>
    <s v="2023"/>
    <x v="0"/>
    <x v="0"/>
    <x v="0"/>
    <x v="4"/>
    <s v="2 - Poder Ejecutivo"/>
    <s v="0999 - ADMINISTRACION DE OBLIGACIONES DEL TESORO NACIONAL"/>
    <x v="3"/>
    <x v="19"/>
    <s v="2.4.04 - Energía eléctrica de fuentes termoeléctricas"/>
    <s v="2.4 - TRANSFERENCIAS CORRIENTES"/>
    <s v="2.4.4 - TRANSFERENCIAS CORRIENTES A EMPRESAS PÚBLICAS NO FINANCIERAS"/>
    <s v="N"/>
    <s v="00 - N/A"/>
    <s v="10 - FONDO GENERAL"/>
    <s v="(en blanco)"/>
    <s v="99 - MULTIPROVINCIAL"/>
    <n v="35425168296"/>
    <n v="35273335382"/>
    <n v="15836903140"/>
  </r>
  <r>
    <s v="2023"/>
    <x v="0"/>
    <x v="0"/>
    <x v="0"/>
    <x v="4"/>
    <s v="2 - Poder Ejecutivo"/>
    <s v="0999 - ADMINISTRACION DE OBLIGACIONES DEL TESORO NACIONAL"/>
    <x v="3"/>
    <x v="19"/>
    <s v="2.4.04 - Energía eléctrica de fuentes termoeléctricas"/>
    <s v="2.4 - TRANSFERENCIAS CORRIENTES"/>
    <s v="2.4.4 - TRANSFERENCIAS CORRIENTES A EMPRESAS PÚBLICAS NO FINANCIERAS"/>
    <s v="N"/>
    <s v="00 - N/A"/>
    <s v="60 - CREDITO EXTERNO"/>
    <s v="(en blanco)"/>
    <s v="99 - MULTIPROVINCIAL"/>
    <n v="35000000000"/>
    <n v="35000000000"/>
    <n v="0"/>
  </r>
  <r>
    <s v="2023"/>
    <x v="0"/>
    <x v="0"/>
    <x v="0"/>
    <x v="4"/>
    <s v="2 - Poder Ejecutivo"/>
    <s v="0999 - ADMINISTRACION DE OBLIGACIONES DEL TESORO NACIONAL"/>
    <x v="3"/>
    <x v="15"/>
    <s v="2.7.01 - Comunicaciones"/>
    <s v="2.4 - TRANSFERENCIAS CORRIENTES"/>
    <s v="2.4.2 - TRANSFERENCIAS CORRIENTES AL  GOBIERNO GENERAL NACIONAL"/>
    <s v="N"/>
    <s v="00 - N/A"/>
    <s v="10 - FONDO GENERAL"/>
    <s v="(en blanco)"/>
    <s v="01 - DISTRITO NACIONAL"/>
    <n v="782262328"/>
    <n v="782262328"/>
    <n v="148473791.65000001"/>
  </r>
  <r>
    <s v="2023"/>
    <x v="0"/>
    <x v="0"/>
    <x v="0"/>
    <x v="4"/>
    <s v="2 - Poder Ejecutivo"/>
    <s v="0999 - ADMINISTRACION DE OBLIGACIONES DEL TESORO NACIONAL"/>
    <x v="2"/>
    <x v="7"/>
    <s v="4.5.99 - Planificación, gestión y supervisión de la protección social"/>
    <s v="2.4 - TRANSFERENCIAS CORRIENTES"/>
    <s v="2.4.2 - TRANSFERENCIAS CORRIENTES AL  GOBIERNO GENERAL NACIONAL"/>
    <s v="N"/>
    <s v="00 - N/A"/>
    <s v="10 - FONDO GENERAL"/>
    <s v="(en blanco)"/>
    <s v="01 - DISTRITO NACIONAL"/>
    <n v="0"/>
    <n v="660000000"/>
    <n v="0"/>
  </r>
  <r>
    <s v="2023"/>
    <x v="0"/>
    <x v="0"/>
    <x v="0"/>
    <x v="4"/>
    <s v="3 - Poder Judicial"/>
    <s v="0301 - PODER JUDICIAL"/>
    <x v="0"/>
    <x v="1"/>
    <s v="1.4.03 - Administración y servicios de justicia"/>
    <s v="2.4 - TRANSFERENCIAS CORRIENTES"/>
    <s v="2.4.1 - TRANSFERENCIAS CORRIENTES AL SECTOR PRIVADO"/>
    <s v="N"/>
    <s v="00 - N/A"/>
    <s v="10 - FONDO GENERAL"/>
    <s v="(en blanco)"/>
    <s v="99 - MULTIPROVINCIAL"/>
    <n v="43956730"/>
    <n v="43956730"/>
    <n v="7256281.3300000001"/>
  </r>
  <r>
    <s v="2023"/>
    <x v="0"/>
    <x v="0"/>
    <x v="0"/>
    <x v="4"/>
    <s v="4 - Junta Central Electoral"/>
    <s v="0401 - JUNTA CENTRAL ELECTORAL"/>
    <x v="0"/>
    <x v="0"/>
    <s v="1.1.04 - Órganos electorales y promoción de la participación ciudadana"/>
    <s v="2.4 - TRANSFERENCIAS CORRIENTES"/>
    <s v="2.4.1 - TRANSFERENCIAS CORRIENTES AL SECTOR PRIVADO"/>
    <s v="N"/>
    <s v="00 - N/A"/>
    <s v="10 - FONDO GENERAL"/>
    <s v="(en blanco)"/>
    <s v="99 - MULTIPROVINCIAL"/>
    <n v="1260400000"/>
    <n v="1260400000"/>
    <n v="315100005"/>
  </r>
  <r>
    <s v="2023"/>
    <x v="0"/>
    <x v="0"/>
    <x v="0"/>
    <x v="4"/>
    <s v="5 - Cámara de Cuentas de la República Dominicana"/>
    <s v="0402 - CÁMARA DE CUENTAS"/>
    <x v="0"/>
    <x v="11"/>
    <s v="1.2.02 - Relaciones internacionales desde oficinas en el exterior"/>
    <s v="2.4 - TRANSFERENCIAS CORRIENTES"/>
    <s v="2.4.7 - TRANSFERENCIAS CORRIENTES AL SECTOR EXTERNO"/>
    <s v="N"/>
    <s v="00 - N/A"/>
    <s v="10 - FONDO GENERAL"/>
    <s v="(en blanco)"/>
    <s v="99 - MULTIPROVINCIAL"/>
    <n v="995000"/>
    <n v="995000"/>
    <n v="995000"/>
  </r>
  <r>
    <s v="2023"/>
    <x v="0"/>
    <x v="0"/>
    <x v="0"/>
    <x v="4"/>
    <s v="5 - Cámara de Cuentas de la República Dominicana"/>
    <s v="0402 - CÁMARA DE CUENTAS"/>
    <x v="2"/>
    <x v="9"/>
    <s v="4.4.98 - Investigación y desarrollo relacionados con la educación"/>
    <s v="2.4 - TRANSFERENCIAS CORRIENTES"/>
    <s v="2.4.1 - TRANSFERENCIAS CORRIENTES AL SECTOR PRIVADO"/>
    <s v="N"/>
    <s v="00 - N/A"/>
    <s v="10 - FONDO GENERAL"/>
    <s v="(en blanco)"/>
    <s v="99 - MULTIPROVINCIAL"/>
    <n v="124800"/>
    <n v="124800"/>
    <n v="0"/>
  </r>
  <r>
    <s v="2023"/>
    <x v="0"/>
    <x v="0"/>
    <x v="0"/>
    <x v="4"/>
    <s v="5 - Cámara de Cuentas de la República Dominicana"/>
    <s v="0402 - CÁMARA DE CUENTAS"/>
    <x v="2"/>
    <x v="7"/>
    <s v="4.5.10 - Asistencia social"/>
    <s v="2.4 - TRANSFERENCIAS CORRIENTES"/>
    <s v="2.4.1 - TRANSFERENCIAS CORRIENTES AL SECTOR PRIVADO"/>
    <s v="N"/>
    <s v="00 - N/A"/>
    <s v="10 - FONDO GENERAL"/>
    <s v="(en blanco)"/>
    <s v="99 - MULTIPROVINCIAL"/>
    <n v="1250000"/>
    <n v="1250000"/>
    <n v="150000"/>
  </r>
  <r>
    <s v="2023"/>
    <x v="0"/>
    <x v="0"/>
    <x v="0"/>
    <x v="4"/>
    <s v="6 - Tribunal Constitucional"/>
    <s v="0403 - TRIBUNAL CONSTITUCIONAL"/>
    <x v="0"/>
    <x v="1"/>
    <s v="1.4.98 - Investigación y desarrollo relacionados con la justicia, orden público y seguridad"/>
    <s v="2.4 - TRANSFERENCIAS CORRIENTES"/>
    <s v="2.4.1 - TRANSFERENCIAS CORRIENTES AL SECTOR PRIVADO"/>
    <s v="N"/>
    <s v="00 - N/A"/>
    <s v="10 - FONDO GENERAL"/>
    <s v="(en blanco)"/>
    <s v="99 - MULTIPROVINCIAL"/>
    <n v="17655907"/>
    <n v="17655907"/>
    <n v="1516853.99"/>
  </r>
  <r>
    <s v="2023"/>
    <x v="0"/>
    <x v="0"/>
    <x v="0"/>
    <x v="4"/>
    <s v="7 - Defensor del Pueblo"/>
    <s v="0404 - DEFENSOR DEL PUEBLO"/>
    <x v="0"/>
    <x v="1"/>
    <s v="1.4.03 - Administración y servicios de justicia"/>
    <s v="2.4 - TRANSFERENCIAS CORRIENTES"/>
    <s v="2.4.1 - TRANSFERENCIAS CORRIENTES AL SECTOR PRIVADO"/>
    <s v="N"/>
    <s v="00 - N/A"/>
    <s v="10 - FONDO GENERAL"/>
    <s v="(en blanco)"/>
    <s v="99 - MULTIPROVINCIAL"/>
    <n v="3714600"/>
    <n v="3714600"/>
    <n v="15000"/>
  </r>
  <r>
    <s v="2023"/>
    <x v="0"/>
    <x v="0"/>
    <x v="0"/>
    <x v="4"/>
    <s v="8 - Tribunal Superior Electoral (TSE)"/>
    <s v="0405 - TRIBUNAL SUPERIOR  ELECTORAL ( TSE)"/>
    <x v="0"/>
    <x v="0"/>
    <s v="1.1.04 - Órganos electorales y promoción de la participación ciudadana"/>
    <s v="2.4 - TRANSFERENCIAS CORRIENTES"/>
    <s v="2.4.1 - TRANSFERENCIAS CORRIENTES AL SECTOR PRIVADO"/>
    <s v="N"/>
    <s v="00 - N/A"/>
    <s v="10 - FONDO GENERAL"/>
    <s v="(en blanco)"/>
    <s v="99 - MULTIPROVINCIAL"/>
    <n v="1500000"/>
    <n v="1500000"/>
    <n v="91666.66"/>
  </r>
  <r>
    <s v="2023"/>
    <x v="0"/>
    <x v="0"/>
    <x v="0"/>
    <x v="4"/>
    <s v="8 - Tribunal Superior Electoral (TSE)"/>
    <s v="0405 - TRIBUNAL SUPERIOR  ELECTORAL ( TSE)"/>
    <x v="0"/>
    <x v="0"/>
    <s v="1.1.04 - Órganos electorales y promoción de la participación ciudadana"/>
    <s v="2.4 - TRANSFERENCIAS CORRIENTES"/>
    <s v="2.4.7 - TRANSFERENCIAS CORRIENTES AL SECTOR EXTERNO"/>
    <s v="N"/>
    <s v="00 - N/A"/>
    <s v="10 - FONDO GENERAL"/>
    <s v="(en blanco)"/>
    <s v="99 - MULTIPROVINCIAL"/>
    <n v="1300000"/>
    <n v="1300000"/>
    <n v="100000"/>
  </r>
  <r>
    <s v="2023"/>
    <x v="0"/>
    <x v="0"/>
    <x v="0"/>
    <x v="4"/>
    <s v="8 - Tribunal Superior Electoral (TSE)"/>
    <s v="0405 - TRIBUNAL SUPERIOR  ELECTORAL ( TSE)"/>
    <x v="2"/>
    <x v="7"/>
    <s v="4.5.10 - Asistencia social"/>
    <s v="2.4 - TRANSFERENCIAS CORRIENTES"/>
    <s v="2.4.1 - TRANSFERENCIAS CORRIENTES AL SECTOR PRIVADO"/>
    <s v="N"/>
    <s v="00 - N/A"/>
    <s v="10 - FONDO GENERAL"/>
    <s v="(en blanco)"/>
    <s v="99 - MULTIPROVINCIAL"/>
    <n v="700000"/>
    <n v="700000"/>
    <n v="58333.32"/>
  </r>
  <r>
    <s v="2023"/>
    <x v="0"/>
    <x v="0"/>
    <x v="0"/>
    <x v="5"/>
    <s v="2 - Poder Ejecutivo"/>
    <s v="0201 - PRESIDENCIA DE LA REPÚBLICA"/>
    <x v="0"/>
    <x v="0"/>
    <s v="1.1.02 - Gestión administrativa, financiera, fiscal, económica y planificación"/>
    <s v="2.2 - CONTRATACIÓN DE SERVICIOS"/>
    <s v="2.2.8 - OTROS SERVICIOS NO INCLUIDOS EN CONCEPTOS ANTERIORES"/>
    <s v="N"/>
    <s v="00 - N/A"/>
    <s v="10 - FONDO GENERAL"/>
    <s v="(en blanco)"/>
    <s v="99 - MULTIPROVINCIAL"/>
    <n v="5000000"/>
    <n v="315441.54000000004"/>
    <n v="0"/>
  </r>
  <r>
    <s v="2023"/>
    <x v="0"/>
    <x v="0"/>
    <x v="0"/>
    <x v="5"/>
    <s v="2 - Poder Ejecutivo"/>
    <s v="0202 - MINISTERIO DE  INTERIOR Y POLICÍA"/>
    <x v="0"/>
    <x v="0"/>
    <s v="1.1.02 - Gestión administrativa, financiera, fiscal, económica y planificación"/>
    <s v="2.2 - CONTRATACIÓN DE SERVICIOS"/>
    <s v="2.2.8 - OTROS SERVICIOS NO INCLUIDOS EN CONCEPTOS ANTERIORES"/>
    <s v="N"/>
    <s v="00 - N/A"/>
    <s v="20 - FONDOS CON DESTINO ESPECÍFICO"/>
    <s v="(en blanco)"/>
    <s v="99 - MULTIPROVINCIAL"/>
    <n v="18768696"/>
    <n v="14068696"/>
    <n v="0"/>
  </r>
  <r>
    <s v="2023"/>
    <x v="0"/>
    <x v="0"/>
    <x v="0"/>
    <x v="5"/>
    <s v="2 - Poder Ejecutivo"/>
    <s v="0202 - MINISTERIO DE  INTERIOR Y POLICÍA"/>
    <x v="0"/>
    <x v="1"/>
    <s v="1.4.01 - Servicios de seguridad interior"/>
    <s v="2.2 - CONTRATACIÓN DE SERVICIOS"/>
    <s v="2.2.8 - OTROS SERVICIOS NO INCLUIDOS EN CONCEPTOS ANTERIORES"/>
    <s v="N"/>
    <s v="00 - N/A"/>
    <s v="10 - FONDO GENERAL"/>
    <s v="(en blanco)"/>
    <s v="99 - MULTIPROVINCIAL"/>
    <n v="61738208"/>
    <n v="61738208"/>
    <n v="0"/>
  </r>
  <r>
    <s v="2023"/>
    <x v="0"/>
    <x v="0"/>
    <x v="0"/>
    <x v="5"/>
    <s v="2 - Poder Ejecutivo"/>
    <s v="0204 - MINISTERIO DE RELACIONES EXTERIORES"/>
    <x v="0"/>
    <x v="11"/>
    <s v="1.2.01 - Relaciones internacionales desde oficinas en el país"/>
    <s v="2.2 - CONTRATACIÓN DE SERVICIOS"/>
    <s v="2.2.8 - OTROS SERVICIOS NO INCLUIDOS EN CONCEPTOS ANTERIORES"/>
    <s v="N"/>
    <s v="00 - N/A"/>
    <s v="10 - FONDO GENERAL"/>
    <s v="(en blanco)"/>
    <s v="01 - DISTRITO NACIONAL"/>
    <n v="0"/>
    <n v="0"/>
    <n v="0"/>
  </r>
  <r>
    <s v="2023"/>
    <x v="0"/>
    <x v="0"/>
    <x v="0"/>
    <x v="5"/>
    <s v="2 - Poder Ejecutivo"/>
    <s v="0204 - MINISTERIO DE RELACIONES EXTERIORES"/>
    <x v="0"/>
    <x v="11"/>
    <s v="1.2.01 - Relaciones internacionales desde oficinas en el país"/>
    <s v="2.2 - CONTRATACIÓN DE SERVICIOS"/>
    <s v="2.2.8 - OTROS SERVICIOS NO INCLUIDOS EN CONCEPTOS ANTERIORES"/>
    <s v="N"/>
    <s v="00 - N/A"/>
    <s v="10 - FONDO GENERAL"/>
    <s v="(en blanco)"/>
    <s v="99 - MULTIPROVINCIAL"/>
    <n v="30000"/>
    <n v="30000"/>
    <n v="0"/>
  </r>
  <r>
    <s v="2023"/>
    <x v="0"/>
    <x v="0"/>
    <x v="0"/>
    <x v="5"/>
    <s v="2 - Poder Ejecutivo"/>
    <s v="0207 - MINISTERIO DE SALUD PÚBLICA Y ASISTENCIA SOCIAL"/>
    <x v="2"/>
    <x v="5"/>
    <s v="4.2.99 - Planificación, gestión y supervisión de la salud"/>
    <s v="2.2 - CONTRATACIÓN DE SERVICIOS"/>
    <s v="2.2.8 - OTROS SERVICIOS NO INCLUIDOS EN CONCEPTOS ANTERIORES"/>
    <s v="N"/>
    <s v="00 - N/A"/>
    <s v="10 - FONDO GENERAL"/>
    <s v="(en blanco)"/>
    <s v="99 - MULTIPROVINCIAL"/>
    <n v="8075000"/>
    <n v="8075000"/>
    <n v="0"/>
  </r>
  <r>
    <s v="2023"/>
    <x v="0"/>
    <x v="0"/>
    <x v="0"/>
    <x v="5"/>
    <s v="2 - Poder Ejecutivo"/>
    <s v="0212 - MINISTERIO DE INDUSTRIA, COMERCIO Y MIPYMES (MICM)"/>
    <x v="3"/>
    <x v="12"/>
    <s v="2.1.01 - Asuntos económicos y regulación del comercio"/>
    <s v="2.2 - CONTRATACIÓN DE SERVICIOS"/>
    <s v="2.2.8 - OTROS SERVICIOS NO INCLUIDOS EN CONCEPTOS ANTERIORES"/>
    <s v="N"/>
    <s v="00 - N/A"/>
    <s v="10 - FONDO GENERAL"/>
    <s v="(en blanco)"/>
    <s v="99 - MULTIPROVINCIAL"/>
    <n v="700000"/>
    <n v="700000"/>
    <n v="0"/>
  </r>
  <r>
    <s v="2023"/>
    <x v="0"/>
    <x v="0"/>
    <x v="0"/>
    <x v="5"/>
    <s v="4 - Junta Central Electoral"/>
    <s v="0401 - JUNTA CENTRAL ELECTORAL"/>
    <x v="0"/>
    <x v="0"/>
    <s v="1.1.04 - Órganos electorales y promoción de la participación ciudadana"/>
    <s v="2.2 - CONTRATACIÓN DE SERVICIOS"/>
    <s v="2.2.8 - OTROS SERVICIOS NO INCLUIDOS EN CONCEPTOS ANTERIORES"/>
    <s v="N"/>
    <s v="00 - N/A"/>
    <s v="10 - FONDO GENERAL"/>
    <s v="(en blanco)"/>
    <s v="99 - MULTIPROVINCIAL"/>
    <n v="885898520"/>
    <n v="885898520"/>
    <n v="221474628"/>
  </r>
  <r>
    <s v="2023"/>
    <x v="0"/>
    <x v="0"/>
    <x v="1"/>
    <x v="6"/>
    <s v="1 - Poder Legislativo"/>
    <s v="0101 - SENADO DE LA REPÚBLICA"/>
    <x v="0"/>
    <x v="0"/>
    <s v="1.1.01 - Órganos ejecutivos y legislativos"/>
    <s v="2.3 - MATERIALES Y SUMINISTROS"/>
    <s v="2.3.9 - PRODUCTOS Y ÚTILES VARIOS"/>
    <s v="N"/>
    <s v="00 - N/A"/>
    <s v="10 - FONDO GENERAL"/>
    <s v="(en blanco)"/>
    <s v="99 - MULTIPROVINCIAL"/>
    <n v="5000000"/>
    <n v="5000000"/>
    <n v="1249965.99"/>
  </r>
  <r>
    <s v="2023"/>
    <x v="0"/>
    <x v="0"/>
    <x v="1"/>
    <x v="6"/>
    <s v="1 - Poder Legislativo"/>
    <s v="0102 - CÁMARA DE DIPUTADOS"/>
    <x v="0"/>
    <x v="0"/>
    <s v="1.1.01 - Órganos ejecutivos y legislativos"/>
    <s v="2.3 - MATERIALES Y SUMINISTROS"/>
    <s v="2.3.9 - PRODUCTOS Y ÚTILES VARIOS"/>
    <s v="N"/>
    <s v="00 - N/A"/>
    <s v="10 - FONDO GENERAL"/>
    <s v="(en blanco)"/>
    <s v="99 - MULTIPROVINCIAL"/>
    <n v="800000"/>
    <n v="800000"/>
    <n v="186666.66999999998"/>
  </r>
  <r>
    <s v="2023"/>
    <x v="0"/>
    <x v="0"/>
    <x v="1"/>
    <x v="6"/>
    <s v="17 - Oficina Nacional de Defensa Pública"/>
    <s v="0406 - OFICINA NACIONAL DE DEFENSA PUBLICA"/>
    <x v="0"/>
    <x v="1"/>
    <s v="1.4.03 - Administración y servicios de justicia"/>
    <s v="2.3 - MATERIALES Y SUMINISTROS"/>
    <s v="2.3.9 - PRODUCTOS Y ÚTILES VARIOS"/>
    <s v="N"/>
    <s v="00 - N/A"/>
    <s v="10 - FONDO GENERAL"/>
    <s v="(en blanco)"/>
    <s v="99 - MULTIPROVINCIAL"/>
    <n v="0"/>
    <n v="100000"/>
    <n v="0"/>
  </r>
  <r>
    <s v="2023"/>
    <x v="0"/>
    <x v="0"/>
    <x v="1"/>
    <x v="6"/>
    <s v="2 - Poder Ejecutivo"/>
    <s v="0201 - PRESIDENCIA DE LA REPÚBLICA"/>
    <x v="0"/>
    <x v="0"/>
    <s v="1.1.02 - Gestión administrativa, financiera, fiscal, económica y planificación"/>
    <s v="2.2 - CONTRATACIÓN DE SERVICIOS"/>
    <s v="2.2.8 - OTROS SERVICIOS NO INCLUIDOS EN CONCEPTOS ANTERIORES"/>
    <s v="S"/>
    <s v="00 - N/A"/>
    <s v="60 - CREDITO EXTERNO"/>
    <s v="(en blanco)"/>
    <s v="99 - MULTIPROVINCIAL"/>
    <n v="59712075"/>
    <n v="59712075"/>
    <n v="0"/>
  </r>
  <r>
    <s v="2023"/>
    <x v="0"/>
    <x v="0"/>
    <x v="1"/>
    <x v="6"/>
    <s v="2 - Poder Ejecutivo"/>
    <s v="0201 - PRESIDENCIA DE LA REPÚBLICA"/>
    <x v="0"/>
    <x v="0"/>
    <s v="1.1.02 - Gestión administrativa, financiera, fiscal, económica y planificación"/>
    <s v="2.3 - MATERIALES Y SUMINISTROS"/>
    <s v="2.3.9 - PRODUCTOS Y ÚTILES VARIOS"/>
    <s v="N"/>
    <s v="00 - N/A"/>
    <s v="10 - FONDO GENERAL"/>
    <s v="(en blanco)"/>
    <s v="99 - MULTIPROVINCIAL"/>
    <n v="0"/>
    <n v="5608073.2999999998"/>
    <n v="7445.61"/>
  </r>
  <r>
    <s v="2023"/>
    <x v="0"/>
    <x v="0"/>
    <x v="1"/>
    <x v="6"/>
    <s v="2 - Poder Ejecutivo"/>
    <s v="0201 - PRESIDENCIA DE LA REPÚBLICA"/>
    <x v="0"/>
    <x v="0"/>
    <s v="1.1.02 - Gestión administrativa, financiera, fiscal, económica y planificación"/>
    <s v="2.7 - OBRAS"/>
    <s v="2.7.2 - INFRAESTRUCTURA"/>
    <s v="N"/>
    <s v="00 - N/A"/>
    <s v="10 - FONDO GENERAL"/>
    <s v="(en blanco)"/>
    <s v="99 - MULTIPROVINCIAL"/>
    <n v="0"/>
    <n v="70189636.489999995"/>
    <n v="0"/>
  </r>
  <r>
    <s v="2023"/>
    <x v="0"/>
    <x v="0"/>
    <x v="1"/>
    <x v="6"/>
    <s v="2 - Poder Ejecutivo"/>
    <s v="0201 - PRESIDENCIA DE LA REPÚBLICA"/>
    <x v="0"/>
    <x v="2"/>
    <s v="1.3.03 - Defensa civil"/>
    <s v="2.2 - CONTRATACIÓN DE SERVICIOS"/>
    <s v="2.2.5 - ALQUILERES Y RENTAS"/>
    <s v="S"/>
    <s v="03 - AMPLIACIÓN DEL SISTEMA NACIONAL DE ATENCION A EMERGENCIAS Y SEGURIDAD 9-1-1, FASE II"/>
    <s v="10 - FONDO GENERAL"/>
    <n v="14624"/>
    <s v="15 - MONTE CRISTI"/>
    <n v="2000000"/>
    <n v="2100000"/>
    <n v="0"/>
  </r>
  <r>
    <s v="2023"/>
    <x v="0"/>
    <x v="0"/>
    <x v="1"/>
    <x v="6"/>
    <s v="2 - Poder Ejecutivo"/>
    <s v="0201 - PRESIDENCIA DE LA REPÚBLICA"/>
    <x v="0"/>
    <x v="2"/>
    <s v="1.3.03 - Defensa civil"/>
    <s v="2.2 - CONTRATACIÓN DE SERVICIOS"/>
    <s v="2.2.6 - SEGUROS"/>
    <s v="S"/>
    <s v="03 - AMPLIACIÓN DEL SISTEMA NACIONAL DE ATENCION A EMERGENCIAS Y SEGURIDAD 9-1-1, FASE II"/>
    <s v="10 - FONDO GENERAL"/>
    <n v="14624"/>
    <s v="15 - MONTE CRISTI"/>
    <n v="3200000"/>
    <n v="3200000"/>
    <n v="0"/>
  </r>
  <r>
    <s v="2023"/>
    <x v="0"/>
    <x v="0"/>
    <x v="1"/>
    <x v="6"/>
    <s v="2 - Poder Ejecutivo"/>
    <s v="0201 - PRESIDENCIA DE LA REPÚBLICA"/>
    <x v="0"/>
    <x v="2"/>
    <s v="1.3.03 - Defensa civil"/>
    <s v="2.2 - CONTRATACIÓN DE SERVICIOS"/>
    <s v="2.2.7 - SERVICIOS DE CONSERVACIÓN, REPARACIONES MENORES E INSTALACIONES TEMPORALES"/>
    <s v="S"/>
    <s v="03 - AMPLIACIÓN DEL SISTEMA NACIONAL DE ATENCION A EMERGENCIAS Y SEGURIDAD 9-1-1, FASE II"/>
    <s v="10 - FONDO GENERAL"/>
    <n v="14624"/>
    <s v="15 - MONTE CRISTI"/>
    <n v="4200000"/>
    <n v="4200000"/>
    <n v="0"/>
  </r>
  <r>
    <s v="2023"/>
    <x v="0"/>
    <x v="0"/>
    <x v="1"/>
    <x v="6"/>
    <s v="2 - Poder Ejecutivo"/>
    <s v="0201 - PRESIDENCIA DE LA REPÚBLICA"/>
    <x v="0"/>
    <x v="2"/>
    <s v="1.3.03 - Defensa civil"/>
    <s v="2.2 - CONTRATACIÓN DE SERVICIOS"/>
    <s v="2.2.8 - OTROS SERVICIOS NO INCLUIDOS EN CONCEPTOS ANTERIORES"/>
    <s v="S"/>
    <s v="03 - AMPLIACIÓN DEL SISTEMA NACIONAL DE ATENCION A EMERGENCIAS Y SEGURIDAD 9-1-1, FASE II"/>
    <s v="10 - FONDO GENERAL"/>
    <n v="14624"/>
    <s v="15 - MONTE CRISTI"/>
    <n v="71278501"/>
    <n v="71278501"/>
    <n v="0"/>
  </r>
  <r>
    <s v="2023"/>
    <x v="0"/>
    <x v="0"/>
    <x v="1"/>
    <x v="6"/>
    <s v="2 - Poder Ejecutivo"/>
    <s v="0201 - PRESIDENCIA DE LA REPÚBLICA"/>
    <x v="0"/>
    <x v="2"/>
    <s v="1.3.03 - Defensa civil"/>
    <s v="2.3 - MATERIALES Y SUMINISTROS"/>
    <s v="2.3.9 - PRODUCTOS Y ÚTILES VARIOS"/>
    <s v="S"/>
    <s v="03 - AMPLIACIÓN DEL SISTEMA NACIONAL DE ATENCION A EMERGENCIAS Y SEGURIDAD 9-1-1, FASE II"/>
    <s v="10 - FONDO GENERAL"/>
    <n v="14624"/>
    <s v="15 - MONTE CRISTI"/>
    <n v="15439569"/>
    <n v="15439569"/>
    <n v="0"/>
  </r>
  <r>
    <s v="2023"/>
    <x v="0"/>
    <x v="0"/>
    <x v="1"/>
    <x v="6"/>
    <s v="2 - Poder Ejecutivo"/>
    <s v="0201 - PRESIDENCIA DE LA REPÚBLICA"/>
    <x v="0"/>
    <x v="1"/>
    <s v="1.4.03 - Administración y servicios de justicia"/>
    <s v="2.3 - MATERIALES Y SUMINISTROS"/>
    <s v="2.3.9 - PRODUCTOS Y ÚTILES VARIOS"/>
    <s v="N"/>
    <s v="00 - N/A"/>
    <s v="10 - FONDO GENERAL"/>
    <s v="(en blanco)"/>
    <s v="99 - MULTIPROVINCIAL"/>
    <n v="0"/>
    <n v="40000"/>
    <n v="0"/>
  </r>
  <r>
    <s v="2023"/>
    <x v="0"/>
    <x v="0"/>
    <x v="1"/>
    <x v="6"/>
    <s v="2 - Poder Ejecutivo"/>
    <s v="0201 - PRESIDENCIA DE LA REPÚBLICA"/>
    <x v="3"/>
    <x v="8"/>
    <s v="2.6.01 - Transporte por carretera"/>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73491966"/>
    <n v="0"/>
  </r>
  <r>
    <s v="2023"/>
    <x v="0"/>
    <x v="0"/>
    <x v="1"/>
    <x v="6"/>
    <s v="2 - Poder Ejecutivo"/>
    <s v="0201 - PRESIDENCIA DE LA REPÚBLICA"/>
    <x v="3"/>
    <x v="8"/>
    <s v="2.6.01 - Transporte por carretera"/>
    <s v="2.7 - OBRAS"/>
    <s v="2.7.2 - INFRAESTRUCTURA"/>
    <s v="S"/>
    <s v="04 - RECONSTRUCCIÓN DE PUENTE EN LA COMUNIDAD AGUAS NEGRAS, DISTRITO MUNICIPAL JOSÉ F.CO PEÑA GÓMEZ, PROVINCIA PEDERNALES"/>
    <s v="10 - FONDO GENERAL"/>
    <n v="14421"/>
    <s v="16 - PEDERNALES"/>
    <n v="3931943"/>
    <n v="3931943"/>
    <n v="0"/>
  </r>
  <r>
    <s v="2023"/>
    <x v="0"/>
    <x v="0"/>
    <x v="1"/>
    <x v="6"/>
    <s v="2 - Poder Ejecutivo"/>
    <s v="0201 - PRESIDENCIA DE LA REPÚBLICA"/>
    <x v="3"/>
    <x v="8"/>
    <s v="2.6.01 - Transporte por carretera"/>
    <s v="2.7 - OBRAS"/>
    <s v="2.7.2 - INFRAESTRUCTURA"/>
    <s v="S"/>
    <s v="11 - RECONSTRUCCIÓN DE PUENTE ALCANTARILLA SOBRE RIO CURVA DEL VIVERO CARRETERA EL LIMON 2, D. M. LA CUABA, MUNICIPIO PEDRO BRAND"/>
    <s v="10 - FONDO GENERAL"/>
    <n v="14528"/>
    <s v="32 - SANTO DOMINGO"/>
    <n v="766955"/>
    <n v="766955"/>
    <n v="0"/>
  </r>
  <r>
    <s v="2023"/>
    <x v="0"/>
    <x v="0"/>
    <x v="1"/>
    <x v="6"/>
    <s v="2 - Poder Ejecutivo"/>
    <s v="0201 - PRESIDENCIA DE LA REPÚBLICA"/>
    <x v="3"/>
    <x v="8"/>
    <s v="2.6.01 - Transporte por carretera"/>
    <s v="2.7 - OBRAS"/>
    <s v="2.7.2 - INFRAESTRUCTURA"/>
    <s v="S"/>
    <s v="21 - CONSTRUCCIÓN DE PUENTE SOBRE EL RIO JAYA, SECTOR UGAMBA, SAN FRANCISCO DE MACORÍS, PROVINCIA DUARTE"/>
    <s v="10 - FONDO GENERAL"/>
    <n v="14570"/>
    <s v="06 - DUARTE"/>
    <n v="13350406"/>
    <n v="13350406"/>
    <n v="0"/>
  </r>
  <r>
    <s v="2023"/>
    <x v="0"/>
    <x v="0"/>
    <x v="1"/>
    <x v="6"/>
    <s v="2 - Poder Ejecutivo"/>
    <s v="0201 - PRESIDENCIA DE LA REPÚBLICA"/>
    <x v="3"/>
    <x v="8"/>
    <s v="2.6.01 - Transporte por carretera"/>
    <s v="2.7 - OBRAS"/>
    <s v="2.7.2 - INFRAESTRUCTURA"/>
    <s v="S"/>
    <s v="28 - RECONSTRUCCIÓN DE 2 PUENTES EN EL MUNICIPIO DE TAMAYO, PROVINCIA BAHORUCO"/>
    <s v="10 - FONDO GENERAL"/>
    <n v="14594"/>
    <s v="03 - BAHORUCO"/>
    <n v="1057624"/>
    <n v="1057624"/>
    <n v="0"/>
  </r>
  <r>
    <s v="2023"/>
    <x v="0"/>
    <x v="0"/>
    <x v="1"/>
    <x v="6"/>
    <s v="2 - Poder Ejecutivo"/>
    <s v="0201 - PRESIDENCIA DE LA REPÚBLICA"/>
    <x v="3"/>
    <x v="8"/>
    <s v="2.6.01 - Transporte por carretera"/>
    <s v="2.7 - OBRAS"/>
    <s v="2.7.2 - INFRAESTRUCTURA"/>
    <s v="S"/>
    <s v="30 - CONSTRUCCIÓN DE 2 PUENTES EN LAS COMUNIDADES DE LA CAOBA Y JAYABO, MUNICIPIO SALCEDO, PROVINCIA HERMANAS MIRABAL"/>
    <s v="10 - FONDO GENERAL"/>
    <n v="14596"/>
    <s v="19 - HERMANAS MIRABAL"/>
    <n v="621176"/>
    <n v="621176"/>
    <n v="0"/>
  </r>
  <r>
    <s v="2023"/>
    <x v="0"/>
    <x v="0"/>
    <x v="1"/>
    <x v="6"/>
    <s v="2 - Poder Ejecutivo"/>
    <s v="0201 - PRESIDENCIA DE LA REPÚBLICA"/>
    <x v="3"/>
    <x v="8"/>
    <s v="2.6.01 - Transporte por carretera"/>
    <s v="2.7 - OBRAS"/>
    <s v="2.7.2 - INFRAESTRUCTURA"/>
    <s v="S"/>
    <s v="39 - CONSTRUCCIÓN DE PUENTE VEHICULAR TIPO TABLERO LOS CHIVOS, D.M GUATAPANAL, MUNICIPIO MAO, PROVINCIA VALVERDE"/>
    <s v="10 - FONDO GENERAL"/>
    <n v="15004"/>
    <s v="27 - VALVERDE"/>
    <n v="29000000"/>
    <n v="29000000"/>
    <n v="0"/>
  </r>
  <r>
    <s v="2023"/>
    <x v="0"/>
    <x v="0"/>
    <x v="1"/>
    <x v="6"/>
    <s v="2 - Poder Ejecutivo"/>
    <s v="0201 - PRESIDENCIA DE LA REPÚBLICA"/>
    <x v="3"/>
    <x v="8"/>
    <s v="2.6.01 - Transporte por carretera"/>
    <s v="2.7 - OBRAS"/>
    <s v="2.7.2 - INFRAESTRUCTURA"/>
    <s v="S"/>
    <s v="40 - REMODELACIÓN DE LA CALLE DEL SOL TRAMO COMPRENDIDO ENTRE LAS CALLES GENERAL VALVERDE Y SABANA LARGA, PROVINCIA SANTIAGO"/>
    <s v="10 - FONDO GENERAL"/>
    <n v="15027"/>
    <s v="25 - SANTIAGO"/>
    <n v="108004529"/>
    <n v="122130880.2"/>
    <n v="0"/>
  </r>
  <r>
    <s v="2023"/>
    <x v="0"/>
    <x v="0"/>
    <x v="1"/>
    <x v="6"/>
    <s v="2 - Poder Ejecutivo"/>
    <s v="0201 - PRESIDENCIA DE LA REPÚBLICA"/>
    <x v="3"/>
    <x v="8"/>
    <s v="2.6.01 - Transporte por carretera"/>
    <s v="2.7 - OBRAS"/>
    <s v="2.7.2 - INFRAESTRUCTURA"/>
    <s v="S"/>
    <s v="94 - RECONSTRUCCIÓN DE 26.3 KM DE VIAS EN BARRIOS Y ACCESOS DE PLAYA EN LA ISABELA, MUNICIPIO LUPERON PROV. PUERTO PLATA"/>
    <s v="10 - FONDO GENERAL"/>
    <n v="14203"/>
    <s v="18 - PUERTO PLATA"/>
    <n v="216731968"/>
    <n v="216731968"/>
    <n v="0"/>
  </r>
  <r>
    <s v="2023"/>
    <x v="0"/>
    <x v="0"/>
    <x v="1"/>
    <x v="6"/>
    <s v="2 - Poder Ejecutivo"/>
    <s v="0201 - PRESIDENCIA DE LA REPÚBLICA"/>
    <x v="3"/>
    <x v="8"/>
    <s v="2.6.02 - Transporte por agua"/>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1000000"/>
    <n v="0"/>
  </r>
  <r>
    <s v="2023"/>
    <x v="0"/>
    <x v="0"/>
    <x v="1"/>
    <x v="6"/>
    <s v="2 - Poder Ejecutivo"/>
    <s v="0201 - PRESIDENCIA DE LA REPÚBLICA"/>
    <x v="3"/>
    <x v="8"/>
    <s v="2.6.02 - Transporte por agua"/>
    <s v="2.7 - OBRAS"/>
    <s v="2.7.2 - INFRAESTRUCTURA"/>
    <s v="S"/>
    <s v="38 - CONSTRUCCIÓN PASARELA PEATONAL Y OBRAS ANEXAS ALREDEDOR DEL RÍO SALADO, MUNICIPIO LA ROMANA, PROVINCIA LA ROMANA"/>
    <s v="10 - FONDO GENERAL"/>
    <n v="15022"/>
    <s v="12 - LA ROMANA"/>
    <n v="14000000"/>
    <n v="14000000"/>
    <n v="0"/>
  </r>
  <r>
    <s v="2023"/>
    <x v="0"/>
    <x v="0"/>
    <x v="1"/>
    <x v="6"/>
    <s v="2 - Poder Ejecutivo"/>
    <s v="0201 - PRESIDENCIA DE LA REPÚBLICA"/>
    <x v="3"/>
    <x v="8"/>
    <s v="2.6.04 - Transporte aéreo"/>
    <s v="2.1 - REMUNERACIONES Y CONTRIBUCIONES"/>
    <s v="2.1.1 - REMUNERACIONES"/>
    <s v="S"/>
    <s v="02 - CONSTRUCCIÓN DE LA 2 LINEA DEL TELEFÉRICO DE SANTO DOMINGO, SANTO DOMINGO OESTE Y LOS ALCARRIZOS"/>
    <s v="10 - FONDO GENERAL"/>
    <n v="14118"/>
    <s v="32 - SANTO DOMINGO"/>
    <n v="8400000"/>
    <n v="8400000"/>
    <n v="520000"/>
  </r>
  <r>
    <s v="2023"/>
    <x v="0"/>
    <x v="0"/>
    <x v="1"/>
    <x v="6"/>
    <s v="2 - Poder Ejecutivo"/>
    <s v="0201 - PRESIDENCIA DE LA REPÚBLICA"/>
    <x v="3"/>
    <x v="8"/>
    <s v="2.6.04 - Transporte aéreo"/>
    <s v="2.1 - REMUNERACIONES Y CONTRIBUCIONES"/>
    <s v="2.1.5 - CONTRIBUCIONES A LA SEGURIDAD SOCIAL"/>
    <s v="S"/>
    <s v="02 - CONSTRUCCIÓN DE LA 2 LINEA DEL TELEFÉRICO DE SANTO DOMINGO, SANTO DOMINGO OESTE Y LOS ALCARRIZOS"/>
    <s v="10 - FONDO GENERAL"/>
    <n v="14118"/>
    <s v="32 - SANTO DOMINGO"/>
    <n v="729600"/>
    <n v="729600"/>
    <n v="77750.200000000012"/>
  </r>
  <r>
    <s v="2023"/>
    <x v="0"/>
    <x v="0"/>
    <x v="1"/>
    <x v="6"/>
    <s v="2 - Poder Ejecutivo"/>
    <s v="0201 - PRESIDENCIA DE LA REPÚBLICA"/>
    <x v="3"/>
    <x v="8"/>
    <s v="2.6.04 - Transporte aéreo"/>
    <s v="2.2 - CONTRATACIÓN DE SERVICIOS"/>
    <s v="2.2.4 - TRANSPORTE Y ALMACENAJE"/>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s v="2.6.04 - Transporte aéreo"/>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25000000"/>
    <n v="0"/>
  </r>
  <r>
    <s v="2023"/>
    <x v="0"/>
    <x v="0"/>
    <x v="1"/>
    <x v="6"/>
    <s v="2 - Poder Ejecutivo"/>
    <s v="0201 - PRESIDENCIA DE LA REPÚBLICA"/>
    <x v="3"/>
    <x v="8"/>
    <s v="2.6.04 - Transporte aéreo"/>
    <s v="2.2 - CONTRATACIÓN DE SERVICIOS"/>
    <s v="2.2.8 - OTROS SERVICIOS NO INCLUIDOS EN CONCEPTOS ANTERIORES"/>
    <s v="S"/>
    <s v="02 - CONSTRUCCIÓN DE LA 2 LINEA DEL TELEFÉRICO DE SANTO DOMINGO, SANTO DOMINGO OESTE Y LOS ALCARRIZOS"/>
    <s v="10 - FONDO GENERAL"/>
    <n v="14118"/>
    <s v="32 - SANTO DOMINGO"/>
    <n v="165000000"/>
    <n v="165000000"/>
    <n v="31328278.5"/>
  </r>
  <r>
    <s v="2023"/>
    <x v="0"/>
    <x v="0"/>
    <x v="1"/>
    <x v="6"/>
    <s v="2 - Poder Ejecutivo"/>
    <s v="0201 - PRESIDENCIA DE LA REPÚBLICA"/>
    <x v="1"/>
    <x v="3"/>
    <s v="3.2.02 - Ordenación de desechos"/>
    <s v="2.1 - REMUNERACIONES Y CONTRIBUCIONES"/>
    <s v="2.1.1 - REMUNERACIONES"/>
    <s v="S"/>
    <s v="10 - CONSTRUCCIÓN DE INFRAESTRUCTURAS PARA LA DISPOSICION DE LOS RESIDUOS SOLIDOS EN EL MUNICIPIO DE TAMBORIL, PROVINCIA SANTIAGO"/>
    <s v="10 - FONDO GENERAL"/>
    <n v="15020"/>
    <s v="25 - SANTIAGO"/>
    <n v="2544750"/>
    <n v="2544750"/>
    <n v="0"/>
  </r>
  <r>
    <s v="2023"/>
    <x v="0"/>
    <x v="0"/>
    <x v="1"/>
    <x v="6"/>
    <s v="2 - Poder Ejecutivo"/>
    <s v="0201 - PRESIDENCIA DE LA REPÚBLICA"/>
    <x v="1"/>
    <x v="3"/>
    <s v="3.2.02 - Ordenación de desechos"/>
    <s v="2.1 - REMUNERACIONES Y CONTRIBUCIONES"/>
    <s v="2.1.1 - REMUNERACIONES"/>
    <s v="S"/>
    <s v="11 - CONSTRUCCIÓN DE INFRAESTRUCTURA PARA LA DISPOSICION DE LOS RESIDUOS SOLIDOS EN EL MUNICIPIO DE MOCA, PROVINCIA ESPAILLAT"/>
    <s v="10 - FONDO GENERAL"/>
    <n v="15021"/>
    <s v="09 - ESPAILLAT"/>
    <n v="2700750"/>
    <n v="2700750"/>
    <n v="0"/>
  </r>
  <r>
    <s v="2023"/>
    <x v="0"/>
    <x v="0"/>
    <x v="1"/>
    <x v="6"/>
    <s v="2 - Poder Ejecutivo"/>
    <s v="0201 - PRESIDENCIA DE LA REPÚBLICA"/>
    <x v="1"/>
    <x v="3"/>
    <s v="3.2.02 - Ordenación de desechos"/>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359162"/>
    <n v="0"/>
  </r>
  <r>
    <s v="2023"/>
    <x v="0"/>
    <x v="0"/>
    <x v="1"/>
    <x v="6"/>
    <s v="2 - Poder Ejecutivo"/>
    <s v="0201 - PRESIDENCIA DE LA REPÚBLICA"/>
    <x v="1"/>
    <x v="3"/>
    <s v="3.2.02 - Ordenación de desechos"/>
    <s v="2.1 - REMUNERACIONES Y CONTRIBUCIONES"/>
    <s v="2.1.5 - CONTRIBUCIONES A LA SEGURIDAD SOCIAL"/>
    <s v="S"/>
    <s v="11 - CONSTRUCCIÓN DE INFRAESTRUCTURA PARA LA DISPOSICION DE LOS RESIDUOS SOLIDOS EN EL MUNICIPIO DE MOCA, PROVINCIA ESPAILLAT"/>
    <s v="10 - FONDO GENERAL"/>
    <n v="15021"/>
    <s v="09 - ESPAILLAT"/>
    <n v="373950"/>
    <n v="373950"/>
    <n v="0"/>
  </r>
  <r>
    <s v="2023"/>
    <x v="0"/>
    <x v="0"/>
    <x v="1"/>
    <x v="6"/>
    <s v="2 - Poder Ejecutivo"/>
    <s v="0201 - PRESIDENCIA DE LA REPÚBLICA"/>
    <x v="1"/>
    <x v="3"/>
    <s v="3.2.02 - Ordenación de desechos"/>
    <s v="2.2 - CONTRATACIÓN DE SERVICIOS"/>
    <s v="2.2.5 - ALQUILERES Y RENTAS"/>
    <s v="S"/>
    <s v="10 - CONSTRUCCIÓN DE INFRAESTRUCTURAS PARA LA DISPOSICION DE LOS RESIDUOS SOLIDOS EN EL MUNICIPIO DE TAMBORIL, PROVINCIA SANTIAGO"/>
    <s v="10 - FONDO GENERAL"/>
    <n v="15020"/>
    <s v="25 - SANTIAGO"/>
    <n v="45372000"/>
    <n v="45372000"/>
    <n v="0"/>
  </r>
  <r>
    <s v="2023"/>
    <x v="0"/>
    <x v="0"/>
    <x v="1"/>
    <x v="6"/>
    <s v="2 - Poder Ejecutivo"/>
    <s v="0201 - PRESIDENCIA DE LA REPÚBLICA"/>
    <x v="1"/>
    <x v="3"/>
    <s v="3.2.02 - Ordenación de desechos"/>
    <s v="2.2 - CONTRATACIÓN DE SERVICIOS"/>
    <s v="2.2.5 - ALQUILERES Y RENTAS"/>
    <s v="S"/>
    <s v="11 - CONSTRUCCIÓN DE INFRAESTRUCTURA PARA LA DISPOSICION DE LOS RESIDUOS SOLIDOS EN EL MUNICIPIO DE MOCA, PROVINCIA ESPAILLAT"/>
    <s v="10 - FONDO GENERAL"/>
    <n v="15021"/>
    <s v="09 - ESPAILLAT"/>
    <n v="27792000"/>
    <n v="27792000"/>
    <n v="0"/>
  </r>
  <r>
    <s v="2023"/>
    <x v="0"/>
    <x v="0"/>
    <x v="1"/>
    <x v="6"/>
    <s v="2 - Poder Ejecutivo"/>
    <s v="0201 - PRESIDENCIA DE LA REPÚBLICA"/>
    <x v="1"/>
    <x v="3"/>
    <s v="3.2.02 - Ordenación de desechos"/>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550000"/>
    <n v="0"/>
  </r>
  <r>
    <s v="2023"/>
    <x v="0"/>
    <x v="0"/>
    <x v="1"/>
    <x v="6"/>
    <s v="2 - Poder Ejecutivo"/>
    <s v="0201 - PRESIDENCIA DE LA REPÚBLICA"/>
    <x v="1"/>
    <x v="3"/>
    <s v="3.2.02 - Ordenación de desechos"/>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1450000"/>
    <n v="0"/>
  </r>
  <r>
    <s v="2023"/>
    <x v="0"/>
    <x v="0"/>
    <x v="1"/>
    <x v="6"/>
    <s v="2 - Poder Ejecutivo"/>
    <s v="0201 - PRESIDENCIA DE LA REPÚBLICA"/>
    <x v="1"/>
    <x v="3"/>
    <s v="3.2.02 - Ordenación de desechos"/>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5653697"/>
    <n v="0"/>
  </r>
  <r>
    <s v="2023"/>
    <x v="0"/>
    <x v="0"/>
    <x v="1"/>
    <x v="6"/>
    <s v="2 - Poder Ejecutivo"/>
    <s v="0201 - PRESIDENCIA DE LA REPÚBLICA"/>
    <x v="1"/>
    <x v="3"/>
    <s v="3.2.02 - Ordenación de desechos"/>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4615513"/>
    <n v="0"/>
  </r>
  <r>
    <s v="2023"/>
    <x v="0"/>
    <x v="0"/>
    <x v="1"/>
    <x v="6"/>
    <s v="2 - Poder Ejecutivo"/>
    <s v="0201 - PRESIDENCIA DE LA REPÚBLICA"/>
    <x v="1"/>
    <x v="3"/>
    <s v="3.2.02 - Ordenación de desechos"/>
    <s v="2.2 - CONTRATACIÓN DE SERVICIOS"/>
    <s v="2.2.8 - OTROS SERVICIOS NO INCLUIDOS EN CONCEPTOS ANTERIORES"/>
    <s v="S"/>
    <s v="05 - CONSTRUCCIÓN DE INFRAESTRUCTURAS PARA LA DISPOSICIÓN FINAL DE RESIDUOS SÓLIDOS EN SAMANÁ, PROVINCIA SAMANÁ"/>
    <s v="10 - FONDO GENERAL"/>
    <n v="14617"/>
    <s v="20 - SAMANA"/>
    <n v="10914700"/>
    <n v="10914700"/>
    <n v="0"/>
  </r>
  <r>
    <s v="2023"/>
    <x v="0"/>
    <x v="0"/>
    <x v="1"/>
    <x v="6"/>
    <s v="2 - Poder Ejecutivo"/>
    <s v="0201 - PRESIDENCIA DE LA REPÚBLICA"/>
    <x v="1"/>
    <x v="3"/>
    <s v="3.2.02 - Ordenación de desechos"/>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6226900"/>
    <n v="0"/>
  </r>
  <r>
    <s v="2023"/>
    <x v="0"/>
    <x v="0"/>
    <x v="1"/>
    <x v="6"/>
    <s v="2 - Poder Ejecutivo"/>
    <s v="0201 - PRESIDENCIA DE LA REPÚBLICA"/>
    <x v="1"/>
    <x v="3"/>
    <s v="3.2.02 - Ordenación de desechos"/>
    <s v="2.2 - CONTRATACIÓN DE SERVICIOS"/>
    <s v="2.2.8 - OTROS SERVICIOS NO INCLUIDOS EN CONCEPTOS ANTERIORES"/>
    <s v="S"/>
    <s v="07 - CONSTRUCCIÓN DE INFRAESTRUCTURA PARA LA DISPOSICIÓN FINAL DE RESIDUOS SÓLIDOS EN PUERTO PLATA"/>
    <s v="10 - FONDO GENERAL"/>
    <n v="14625"/>
    <s v="18 - PUERTO PLATA"/>
    <n v="2262700"/>
    <n v="2262700"/>
    <n v="0"/>
  </r>
  <r>
    <s v="2023"/>
    <x v="0"/>
    <x v="0"/>
    <x v="1"/>
    <x v="6"/>
    <s v="2 - Poder Ejecutivo"/>
    <s v="0201 - PRESIDENCIA DE LA REPÚBLICA"/>
    <x v="1"/>
    <x v="3"/>
    <s v="3.2.02 - Ordenación de desechos"/>
    <s v="2.2 - CONTRATACIÓN DE SERVICIOS"/>
    <s v="2.2.8 - OTROS SERVICIOS NO INCLUIDOS EN CONCEPTOS ANTERIORES"/>
    <s v="S"/>
    <s v="09 - CONSTRUCCIÓN DE INFRAESTRUCTURAS PARA LA DISPOSICIÓN DE RESIDUOS SÓLIDOS EN LA VEGA"/>
    <s v="10 - FONDO GENERAL"/>
    <n v="14672"/>
    <s v="13 - LA VEGA"/>
    <n v="16907842"/>
    <n v="16907842"/>
    <n v="0"/>
  </r>
  <r>
    <s v="2023"/>
    <x v="0"/>
    <x v="0"/>
    <x v="1"/>
    <x v="6"/>
    <s v="2 - Poder Ejecutivo"/>
    <s v="0201 - PRESIDENCIA DE LA REPÚBLICA"/>
    <x v="1"/>
    <x v="3"/>
    <s v="3.2.02 - Ordenación de desechos"/>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1610000"/>
    <n v="0"/>
  </r>
  <r>
    <s v="2023"/>
    <x v="0"/>
    <x v="0"/>
    <x v="1"/>
    <x v="6"/>
    <s v="2 - Poder Ejecutivo"/>
    <s v="0201 - PRESIDENCIA DE LA REPÚBLICA"/>
    <x v="1"/>
    <x v="3"/>
    <s v="3.2.02 - Ordenación de desechos"/>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2800000"/>
    <n v="0"/>
  </r>
  <r>
    <s v="2023"/>
    <x v="0"/>
    <x v="0"/>
    <x v="1"/>
    <x v="6"/>
    <s v="2 - Poder Ejecutivo"/>
    <s v="0201 - PRESIDENCIA DE LA REPÚBLICA"/>
    <x v="1"/>
    <x v="3"/>
    <s v="3.2.02 - Ordenación de desechos"/>
    <s v="2.2 - CONTRATACIÓN DE SERVICIOS"/>
    <s v="2.2.9 - OTRAS CONTRATACIONES DE SERVICIOS"/>
    <s v="S"/>
    <s v="10 - CONSTRUCCIÓN DE INFRAESTRUCTURAS PARA LA DISPOSICION DE LOS RESIDUOS SOLIDOS EN EL MUNICIPIO DE TAMBORIL, PROVINCIA SANTIAGO"/>
    <s v="10 - FONDO GENERAL"/>
    <n v="15020"/>
    <s v="25 - SANTIAGO"/>
    <n v="625000"/>
    <n v="625000"/>
    <n v="0"/>
  </r>
  <r>
    <s v="2023"/>
    <x v="0"/>
    <x v="0"/>
    <x v="1"/>
    <x v="6"/>
    <s v="2 - Poder Ejecutivo"/>
    <s v="0201 - PRESIDENCIA DE LA REPÚBLICA"/>
    <x v="1"/>
    <x v="3"/>
    <s v="3.2.02 - Ordenación de desechos"/>
    <s v="2.2 - CONTRATACIÓN DE SERVICIOS"/>
    <s v="2.2.9 - OTRAS CONTRATACIONES DE SERVICIOS"/>
    <s v="S"/>
    <s v="11 - CONSTRUCCIÓN DE INFRAESTRUCTURA PARA LA DISPOSICION DE LOS RESIDUOS SOLIDOS EN EL MUNICIPIO DE MOCA, PROVINCIA ESPAILLAT"/>
    <s v="10 - FONDO GENERAL"/>
    <n v="15021"/>
    <s v="09 - ESPAILLAT"/>
    <n v="1718400"/>
    <n v="1718400"/>
    <n v="0"/>
  </r>
  <r>
    <s v="2023"/>
    <x v="0"/>
    <x v="0"/>
    <x v="1"/>
    <x v="6"/>
    <s v="2 - Poder Ejecutivo"/>
    <s v="0201 - PRESIDENCIA DE LA REPÚBLICA"/>
    <x v="1"/>
    <x v="3"/>
    <s v="3.2.02 - Ordenación de desechos"/>
    <s v="2.3 - MATERIALES Y SUMINISTROS"/>
    <s v="2.3.5 - CUERO, CAUCHO Y PLÁSTICO"/>
    <s v="S"/>
    <s v="10 - CONSTRUCCIÓN DE INFRAESTRUCTURAS PARA LA DISPOSICION DE LOS RESIDUOS SOLIDOS EN EL MUNICIPIO DE TAMBORIL, PROVINCIA SANTIAGO"/>
    <s v="10 - FONDO GENERAL"/>
    <n v="15020"/>
    <s v="25 - SANTIAGO"/>
    <n v="75000"/>
    <n v="75000"/>
    <n v="0"/>
  </r>
  <r>
    <s v="2023"/>
    <x v="0"/>
    <x v="0"/>
    <x v="1"/>
    <x v="6"/>
    <s v="2 - Poder Ejecutivo"/>
    <s v="0201 - PRESIDENCIA DE LA REPÚBLICA"/>
    <x v="1"/>
    <x v="3"/>
    <s v="3.2.02 - Ordenación de desechos"/>
    <s v="2.3 - MATERIALES Y SUMINISTROS"/>
    <s v="2.3.5 - CUERO, CAUCHO Y PLÁSTICO"/>
    <s v="S"/>
    <s v="11 - CONSTRUCCIÓN DE INFRAESTRUCTURA PARA LA DISPOSICION DE LOS RESIDUOS SOLIDOS EN EL MUNICIPIO DE MOCA, PROVINCIA ESPAILLAT"/>
    <s v="10 - FONDO GENERAL"/>
    <n v="15021"/>
    <s v="09 - ESPAILLAT"/>
    <n v="75000"/>
    <n v="75000"/>
    <n v="0"/>
  </r>
  <r>
    <s v="2023"/>
    <x v="0"/>
    <x v="0"/>
    <x v="1"/>
    <x v="6"/>
    <s v="2 - Poder Ejecutivo"/>
    <s v="0201 - PRESIDENCIA DE LA REPÚBLICA"/>
    <x v="1"/>
    <x v="3"/>
    <s v="3.2.02 - Ordenación de desechos"/>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1336500"/>
    <n v="0"/>
  </r>
  <r>
    <s v="2023"/>
    <x v="0"/>
    <x v="0"/>
    <x v="1"/>
    <x v="6"/>
    <s v="2 - Poder Ejecutivo"/>
    <s v="0201 - PRESIDENCIA DE LA REPÚBLICA"/>
    <x v="1"/>
    <x v="3"/>
    <s v="3.2.02 - Ordenación de desechos"/>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12060000"/>
    <n v="0"/>
  </r>
  <r>
    <s v="2023"/>
    <x v="0"/>
    <x v="0"/>
    <x v="1"/>
    <x v="6"/>
    <s v="2 - Poder Ejecutivo"/>
    <s v="0201 - PRESIDENCIA DE LA REPÚBLICA"/>
    <x v="1"/>
    <x v="3"/>
    <s v="3.2.02 - Ordenación de desechos"/>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14954050"/>
    <n v="0"/>
  </r>
  <r>
    <s v="2023"/>
    <x v="0"/>
    <x v="0"/>
    <x v="1"/>
    <x v="6"/>
    <s v="2 - Poder Ejecutivo"/>
    <s v="0201 - PRESIDENCIA DE LA REPÚBLICA"/>
    <x v="1"/>
    <x v="3"/>
    <s v="3.2.02 - Ordenación de desechos"/>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22384591"/>
    <n v="0"/>
  </r>
  <r>
    <s v="2023"/>
    <x v="0"/>
    <x v="0"/>
    <x v="1"/>
    <x v="6"/>
    <s v="2 - Poder Ejecutivo"/>
    <s v="0201 - PRESIDENCIA DE LA REPÚBLICA"/>
    <x v="2"/>
    <x v="16"/>
    <s v="4.1.01 - Urbanización y servicios comunitarios"/>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1071560.98"/>
    <n v="0"/>
  </r>
  <r>
    <s v="2023"/>
    <x v="0"/>
    <x v="0"/>
    <x v="1"/>
    <x v="6"/>
    <s v="2 - Poder Ejecutivo"/>
    <s v="0201 - PRESIDENCIA DE LA REPÚBLICA"/>
    <x v="2"/>
    <x v="16"/>
    <s v="4.1.01 - Urbanización y servicios comunitarios"/>
    <s v="2.3 - MATERIALES Y SUMINISTROS"/>
    <s v="2.3.9 - PRODUCTOS Y ÚTILES VARIOS"/>
    <s v="S"/>
    <s v="01 - CONSTRUCCIÓN DE ECO-HABITAT INTEGRAL PARA CIUDADANOS EN CONDICION DE POBREZA MULTIDIMENSIONAL EN LA PROVINCIA DE AZUA"/>
    <s v="10 - FONDO GENERAL"/>
    <n v="14713"/>
    <s v="02 - AZUA"/>
    <n v="700000"/>
    <n v="700000"/>
    <n v="0"/>
  </r>
  <r>
    <s v="2023"/>
    <x v="0"/>
    <x v="0"/>
    <x v="1"/>
    <x v="6"/>
    <s v="2 - Poder Ejecutivo"/>
    <s v="0201 - PRESIDENCIA DE LA REPÚBLICA"/>
    <x v="2"/>
    <x v="16"/>
    <s v="4.1.01 - Urbanización y servicios comunitarios"/>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r>
  <r>
    <s v="2023"/>
    <x v="0"/>
    <x v="0"/>
    <x v="1"/>
    <x v="6"/>
    <s v="2 - Poder Ejecutivo"/>
    <s v="0201 - PRESIDENCIA DE LA REPÚBLICA"/>
    <x v="2"/>
    <x v="16"/>
    <s v="4.1.01 - Urbanización y servicios comunitarios"/>
    <s v="2.7 - OBRAS"/>
    <s v="2.7.2 - INFRAESTRUCTURA"/>
    <s v="S"/>
    <s v="02 - CONSTRUCCIÓN DE ECO-HÁBITAT INTEGRAL PARA CIUDADANOS EN CONDICIÓN DE POBREZA MULTIDIMENSIONAL, PROVINCIA MARÍA TRINIDAD SÁNCHEZ"/>
    <s v="10 - FONDO GENERAL"/>
    <n v="15014"/>
    <s v="14 - MARIA TRINIDAD SANCHEZ"/>
    <n v="29193597"/>
    <n v="14856690.799999999"/>
    <n v="0"/>
  </r>
  <r>
    <s v="2023"/>
    <x v="0"/>
    <x v="0"/>
    <x v="1"/>
    <x v="6"/>
    <s v="2 - Poder Ejecutivo"/>
    <s v="0201 - PRESIDENCIA DE LA REPÚBLICA"/>
    <x v="2"/>
    <x v="16"/>
    <s v="4.1.01 - Urbanización y servicios comunitarios"/>
    <s v="2.7 - OBRAS"/>
    <s v="2.7.2 - INFRAESTRUCTURA"/>
    <s v="S"/>
    <s v="03 - CONSTRUCCIÓN DE ECO-VIVIENDAS PARA CIUDADANOS EN CONDICION DE POBREZA MULTIDIMENSIONAL EN EL MUNICIPIO MONTE CRISTI, PROVINCIA MONTE CRISTI"/>
    <s v="10 - FONDO GENERAL"/>
    <n v="15129"/>
    <s v="15 - MONTE CRISTI"/>
    <n v="0"/>
    <n v="18890189.539999999"/>
    <n v="0"/>
  </r>
  <r>
    <s v="2023"/>
    <x v="0"/>
    <x v="0"/>
    <x v="1"/>
    <x v="6"/>
    <s v="2 - Poder Ejecutivo"/>
    <s v="0201 - PRESIDENCIA DE LA REPÚBLICA"/>
    <x v="2"/>
    <x v="16"/>
    <s v="4.1.01 - Urbanización y servicios comunitarios"/>
    <s v="2.7 - OBRAS"/>
    <s v="2.7.2 - INFRAESTRUCTURA"/>
    <s v="S"/>
    <s v="04 - CONSTRUCCIÓN DE ECO-VIVIENDAS PARA CIUDADANOS EN CONDICION DE POBREZA MULTIDIMENSIONAL EN EL MUNICIPIO DE BARAHONA, PROVINCIA BARAHONA"/>
    <s v="10 - FONDO GENERAL"/>
    <n v="15137"/>
    <s v="04 - BARAHONA"/>
    <n v="0"/>
    <n v="11866323.16"/>
    <n v="0"/>
  </r>
  <r>
    <s v="2023"/>
    <x v="0"/>
    <x v="0"/>
    <x v="1"/>
    <x v="6"/>
    <s v="2 - Poder Ejecutivo"/>
    <s v="0201 - PRESIDENCIA DE LA REPÚBLICA"/>
    <x v="2"/>
    <x v="16"/>
    <s v="4.1.02 - Desarrollo comunitario"/>
    <s v="2.7 - OBRAS"/>
    <s v="2.7.2 - INFRAESTRUCTURA"/>
    <s v="S"/>
    <s v="02 - CONSTRUCCIÓN DE UN NUEVO CEMENTERIO EN EL MUNICIPIO LOS RIOS, PROVINCIA BAHORUCO"/>
    <s v="10 - FONDO GENERAL"/>
    <n v="14710"/>
    <s v="03 - BAHORUCO"/>
    <n v="15410954"/>
    <n v="10410954"/>
    <n v="0"/>
  </r>
  <r>
    <s v="2023"/>
    <x v="0"/>
    <x v="0"/>
    <x v="1"/>
    <x v="6"/>
    <s v="2 - Poder Ejecutivo"/>
    <s v="0201 - PRESIDENCIA DE LA REPÚBLICA"/>
    <x v="2"/>
    <x v="6"/>
    <s v="4.3.02 - Servicios recreativos y deportivos"/>
    <s v="2.7 - OBRAS"/>
    <s v="2.7.2 - INFRAESTRUCTURA"/>
    <s v="S"/>
    <s v="03 - REMODELACIÓN POLIDEPORTIVO DE HAINA, MUNICIPIO BAJOS DE HAINA, PROVINCIA SAN CRISTOBAL"/>
    <s v="10 - FONDO GENERAL"/>
    <n v="14730"/>
    <s v="21 - SAN CRISTOBAL"/>
    <n v="23657371"/>
    <n v="23657371"/>
    <n v="0"/>
  </r>
  <r>
    <s v="2023"/>
    <x v="0"/>
    <x v="0"/>
    <x v="1"/>
    <x v="6"/>
    <s v="2 - Poder Ejecutivo"/>
    <s v="0201 - PRESIDENCIA DE LA REPÚBLICA"/>
    <x v="2"/>
    <x v="6"/>
    <s v="4.3.02 - Servicios recreativos y deportivos"/>
    <s v="2.7 - OBRAS"/>
    <s v="2.7.2 - INFRAESTRUCTURA"/>
    <s v="S"/>
    <s v="07 - CONSTRUCCIÓN CAMPO DE BÉISBOL Y CANCHA DE BALONCESTO PUNTA LICEY DE VILLA MELLA, MUNICIPIO SANTO DOMINGO NORTE, SANTO DOMINGO"/>
    <s v="10 - FONDO GENERAL"/>
    <n v="14524"/>
    <s v="32 - SANTO DOMINGO"/>
    <n v="3233604"/>
    <n v="3233604"/>
    <n v="0"/>
  </r>
  <r>
    <s v="2023"/>
    <x v="0"/>
    <x v="0"/>
    <x v="1"/>
    <x v="6"/>
    <s v="2 - Poder Ejecutivo"/>
    <s v="0201 - PRESIDENCIA DE LA REPÚBLICA"/>
    <x v="2"/>
    <x v="6"/>
    <s v="4.3.02 - Servicios recreativos y deportivos"/>
    <s v="2.7 - OBRAS"/>
    <s v="2.7.2 - INFRAESTRUCTURA"/>
    <s v="S"/>
    <s v="08 - CONSTRUCCIÓN CLUB DEPORTIVO VILLA MELLA, MUNICIPIO SANTO DOMINGO NORTE, PROVINCIA SANTO DOMINGO"/>
    <s v="10 - FONDO GENERAL"/>
    <n v="14525"/>
    <s v="32 - SANTO DOMINGO"/>
    <n v="27702720"/>
    <n v="27702720"/>
    <n v="16702364.42"/>
  </r>
  <r>
    <s v="2023"/>
    <x v="0"/>
    <x v="0"/>
    <x v="1"/>
    <x v="6"/>
    <s v="2 - Poder Ejecutivo"/>
    <s v="0201 - PRESIDENCIA DE LA REPÚBLICA"/>
    <x v="2"/>
    <x v="6"/>
    <s v="4.3.02 - Servicios recreativos y deportivos"/>
    <s v="2.7 - OBRAS"/>
    <s v="2.7.2 - INFRAESTRUCTURA"/>
    <s v="S"/>
    <s v="10 - REHABILITACIÓN DEL PARQUE Y CONSTRUCCIÓN PLAZOLETA EL FARO, MUNICIPIO SAN PEDRO DE MACORÍS, PROVINCIA SAN PEDRO DE MACORIS"/>
    <s v="10 - FONDO GENERAL"/>
    <n v="14527"/>
    <s v="23 - SAN PEDRO DE MACORIS"/>
    <n v="2609354"/>
    <n v="2609354"/>
    <n v="0"/>
  </r>
  <r>
    <s v="2023"/>
    <x v="0"/>
    <x v="0"/>
    <x v="1"/>
    <x v="6"/>
    <s v="2 - Poder Ejecutivo"/>
    <s v="0201 - PRESIDENCIA DE LA REPÚBLICA"/>
    <x v="2"/>
    <x v="6"/>
    <s v="4.3.02 - Servicios recreativos y deportivos"/>
    <s v="2.7 - OBRAS"/>
    <s v="2.7.2 - INFRAESTRUCTURA"/>
    <s v="S"/>
    <s v="10 - REMODELACIÓN CANCHA DE BALONCESTO PALAVÉ, SECTOR MANOGUAYABO, MUNICIPIO SANTO DOMINGO OESTE, PROVINCIA SANTO DOMINGO."/>
    <s v="10 - FONDO GENERAL"/>
    <n v="14781"/>
    <s v="32 - SANTO DOMINGO"/>
    <n v="5034877"/>
    <n v="5034877"/>
    <n v="0"/>
  </r>
  <r>
    <s v="2023"/>
    <x v="0"/>
    <x v="0"/>
    <x v="1"/>
    <x v="6"/>
    <s v="2 - Poder Ejecutivo"/>
    <s v="0201 - PRESIDENCIA DE LA REPÚBLICA"/>
    <x v="2"/>
    <x v="6"/>
    <s v="4.3.02 - Servicios recreativos y deportivos"/>
    <s v="2.7 - OBRAS"/>
    <s v="2.7.2 - INFRAESTRUCTURA"/>
    <s v="S"/>
    <s v="14 - CONSTRUCCIÓN CLUB DEPORTIVO LAS PALOMAS, MUNICIPIO LICEY AL MEDIO, PROVINCIA SANTIAGO"/>
    <s v="10 - FONDO GENERAL"/>
    <n v="14900"/>
    <s v="25 - SANTIAGO"/>
    <n v="12065741"/>
    <n v="12065741"/>
    <n v="0"/>
  </r>
  <r>
    <s v="2023"/>
    <x v="0"/>
    <x v="0"/>
    <x v="1"/>
    <x v="6"/>
    <s v="2 - Poder Ejecutivo"/>
    <s v="0201 - PRESIDENCIA DE LA REPÚBLICA"/>
    <x v="2"/>
    <x v="6"/>
    <s v="4.3.02 - Servicios recreativos y deportivos"/>
    <s v="2.7 - OBRAS"/>
    <s v="2.7.2 - INFRAESTRUCTURA"/>
    <s v="S"/>
    <s v="16 - REMODELACIÓN POLIDEPORTIVO HÉCTOR MONEGRO &quot;EL VIKINGO&quot;, PROVINCIA HATO MAYOR."/>
    <s v="10 - FONDO GENERAL"/>
    <n v="14916"/>
    <s v="30 - HATO MAYOR"/>
    <n v="8000000"/>
    <n v="2539509.4400000004"/>
    <n v="0"/>
  </r>
  <r>
    <s v="2023"/>
    <x v="0"/>
    <x v="0"/>
    <x v="1"/>
    <x v="6"/>
    <s v="2 - Poder Ejecutivo"/>
    <s v="0201 - PRESIDENCIA DE LA REPÚBLICA"/>
    <x v="2"/>
    <x v="6"/>
    <s v="4.3.02 - Servicios recreativos y deportivos"/>
    <s v="2.7 - OBRAS"/>
    <s v="2.7.2 - INFRAESTRUCTURA"/>
    <s v="S"/>
    <s v="25 - RECONSTRUCCIÓN DEL CLUB DEPORTIVO HUELLAS DEL SIGLO, SECTOR CRISTO REY, DISTRITO NACIONAL"/>
    <s v="10 - FONDO GENERAL"/>
    <n v="14936"/>
    <s v="01 - DISTRITO NACIONAL"/>
    <n v="37476317"/>
    <n v="29476317"/>
    <n v="0"/>
  </r>
  <r>
    <s v="2023"/>
    <x v="0"/>
    <x v="0"/>
    <x v="1"/>
    <x v="6"/>
    <s v="2 - Poder Ejecutivo"/>
    <s v="0201 - PRESIDENCIA DE LA REPÚBLICA"/>
    <x v="2"/>
    <x v="6"/>
    <s v="4.3.02 - Servicios recreativos y deportivos"/>
    <s v="2.7 - OBRAS"/>
    <s v="2.7.2 - INFRAESTRUCTURA"/>
    <s v="S"/>
    <s v="26 - CONSTRUCCIÓN POLIDEPORTIVO SAVICA, MUNICIPIO HIGÜEY, PROVINCIA LA ALTAGRACIA."/>
    <s v="10 - FONDO GENERAL"/>
    <n v="14947"/>
    <s v="11 - LA ALTAGRACIA"/>
    <n v="11000000"/>
    <n v="1000000"/>
    <n v="0"/>
  </r>
  <r>
    <s v="2023"/>
    <x v="0"/>
    <x v="0"/>
    <x v="1"/>
    <x v="6"/>
    <s v="2 - Poder Ejecutivo"/>
    <s v="0201 - PRESIDENCIA DE LA REPÚBLICA"/>
    <x v="2"/>
    <x v="6"/>
    <s v="4.3.02 - Servicios recreativos y deportivos"/>
    <s v="2.7 - OBRAS"/>
    <s v="2.7.2 - INFRAESTRUCTURA"/>
    <s v="S"/>
    <s v="38 - CONSTRUCCIÓN CAMPO DE BEISBOL LAS CLAVELLINAS, MUNICIPIO DE AZUA, PROVINCIA AZUA"/>
    <s v="10 - FONDO GENERAL"/>
    <n v="14207"/>
    <s v="02 - AZUA"/>
    <n v="1687162"/>
    <n v="1687162"/>
    <n v="0"/>
  </r>
  <r>
    <s v="2023"/>
    <x v="0"/>
    <x v="0"/>
    <x v="1"/>
    <x v="6"/>
    <s v="2 - Poder Ejecutivo"/>
    <s v="0201 - PRESIDENCIA DE LA REPÚBLICA"/>
    <x v="2"/>
    <x v="6"/>
    <s v="4.3.02 - Servicios recreativos y deportivos"/>
    <s v="2.7 - OBRAS"/>
    <s v="2.7.2 - INFRAESTRUCTURA"/>
    <s v="S"/>
    <s v="57 - REHABILITACIÓN DEL CLUB OLIMPIA, MUNICIPIO DE SAN FRANCISCO DE MACORIS, PROVINCIA DUARTE"/>
    <s v="10 - FONDO GENERAL"/>
    <n v="14244"/>
    <s v="06 - DUARTE"/>
    <n v="5921938"/>
    <n v="5921938"/>
    <n v="2340773.16"/>
  </r>
  <r>
    <s v="2023"/>
    <x v="0"/>
    <x v="0"/>
    <x v="1"/>
    <x v="6"/>
    <s v="2 - Poder Ejecutivo"/>
    <s v="0201 - PRESIDENCIA DE LA REPÚBLICA"/>
    <x v="2"/>
    <x v="6"/>
    <s v="4.3.02 - Servicios recreativos y deportivos"/>
    <s v="2.7 - OBRAS"/>
    <s v="2.7.2 - INFRAESTRUCTURA"/>
    <s v="S"/>
    <s v="68 - REMODELACIÓN DEL CAMPO DE BEISBOL MANUEL BUENO, MUNICIPIO EL PINO, PROVINCIA DAJABON"/>
    <s v="10 - FONDO GENERAL"/>
    <n v="14390"/>
    <s v="05 - DAJABON"/>
    <n v="1432694"/>
    <n v="1432694"/>
    <n v="0"/>
  </r>
  <r>
    <s v="2023"/>
    <x v="0"/>
    <x v="0"/>
    <x v="1"/>
    <x v="6"/>
    <s v="2 - Poder Ejecutivo"/>
    <s v="0201 - PRESIDENCIA DE LA REPÚBLICA"/>
    <x v="2"/>
    <x v="6"/>
    <s v="4.3.02 - Servicios recreativos y deportivos"/>
    <s v="2.7 - OBRAS"/>
    <s v="2.7.2 - INFRAESTRUCTURA"/>
    <s v="S"/>
    <s v="69 - CONSTRUCCIÓN CAMPO DE BEISBOL ANSONIA, MUNICIPIO AZUA, PROVINCIA AZUA"/>
    <s v="10 - FONDO GENERAL"/>
    <n v="14255"/>
    <s v="02 - AZUA"/>
    <n v="1101113"/>
    <n v="1101113"/>
    <n v="0"/>
  </r>
  <r>
    <s v="2023"/>
    <x v="0"/>
    <x v="0"/>
    <x v="1"/>
    <x v="6"/>
    <s v="2 - Poder Ejecutivo"/>
    <s v="0201 - PRESIDENCIA DE LA REPÚBLICA"/>
    <x v="2"/>
    <x v="6"/>
    <s v="4.3.02 - Servicios recreativos y deportivos"/>
    <s v="2.7 - OBRAS"/>
    <s v="2.7.2 - INFRAESTRUCTURA"/>
    <s v="S"/>
    <s v="73 - CONSTRUCCIÓN MULTIUSOS DE  ISABELITA, MUNICIPIO SANTO DOMINGO ESTE, PROVINCIA SANTO DOMINGO"/>
    <s v="10 - FONDO GENERAL"/>
    <n v="14394"/>
    <s v="32 - SANTO DOMINGO"/>
    <n v="12690890"/>
    <n v="12690890"/>
    <n v="0"/>
  </r>
  <r>
    <s v="2023"/>
    <x v="0"/>
    <x v="0"/>
    <x v="1"/>
    <x v="6"/>
    <s v="2 - Poder Ejecutivo"/>
    <s v="0201 - PRESIDENCIA DE LA REPÚBLICA"/>
    <x v="2"/>
    <x v="6"/>
    <s v="4.3.02 - Servicios recreativos y deportivos"/>
    <s v="2.7 - OBRAS"/>
    <s v="2.7.2 - INFRAESTRUCTURA"/>
    <s v="S"/>
    <s v="74 - REMODELACIÓN DEL CAMPO DE BEISBOL LA CUABA, MUNICIPIO PEDRO BRAND, PROVINCIA SANTO DOMINGO"/>
    <s v="10 - FONDO GENERAL"/>
    <n v="14389"/>
    <s v="32 - SANTO DOMINGO"/>
    <n v="1488356"/>
    <n v="1488356"/>
    <n v="0"/>
  </r>
  <r>
    <s v="2023"/>
    <x v="0"/>
    <x v="0"/>
    <x v="1"/>
    <x v="6"/>
    <s v="2 - Poder Ejecutivo"/>
    <s v="0201 - PRESIDENCIA DE LA REPÚBLICA"/>
    <x v="2"/>
    <x v="6"/>
    <s v="4.3.02 - Servicios recreativos y deportivos"/>
    <s v="2.7 - OBRAS"/>
    <s v="2.7.2 - INFRAESTRUCTURA"/>
    <s v="S"/>
    <s v="76 - CONSTRUCCIÓN CANCHA DE BALONCESTO BATEY 4, MUNICIPIO DE NEYBA, PROVINCIA BAHORUCO"/>
    <s v="10 - FONDO GENERAL"/>
    <n v="14392"/>
    <s v="03 - BAHORUCO"/>
    <n v="2947300"/>
    <n v="2947300"/>
    <n v="0"/>
  </r>
  <r>
    <s v="2023"/>
    <x v="0"/>
    <x v="0"/>
    <x v="1"/>
    <x v="6"/>
    <s v="2 - Poder Ejecutivo"/>
    <s v="0201 - PRESIDENCIA DE LA REPÚBLICA"/>
    <x v="2"/>
    <x v="6"/>
    <s v="4.3.02 - Servicios recreativos y deportivos"/>
    <s v="2.7 - OBRAS"/>
    <s v="2.7.2 - INFRAESTRUCTURA"/>
    <s v="S"/>
    <s v="86 - CONSTRUCCIÓN MULTIUSOS LOS ALCARRIZOS, MUNICIPIO LOS ALCARRIZOS, PROV. SANTO DOMINGO"/>
    <s v="10 - FONDO GENERAL"/>
    <n v="14258"/>
    <s v="32 - SANTO DOMINGO"/>
    <n v="4816054"/>
    <n v="4816054"/>
    <n v="0"/>
  </r>
  <r>
    <s v="2023"/>
    <x v="0"/>
    <x v="0"/>
    <x v="1"/>
    <x v="6"/>
    <s v="2 - Poder Ejecutivo"/>
    <s v="0201 - PRESIDENCIA DE LA REPÚBLICA"/>
    <x v="2"/>
    <x v="6"/>
    <s v="4.3.02 - Servicios recreativos y deportivos"/>
    <s v="2.7 - OBRAS"/>
    <s v="2.7.2 - INFRAESTRUCTURA"/>
    <s v="S"/>
    <s v="88 - REMODELACIÓN CANCHA DE BALONCESTO LOS BUITRES, PROVINCIA SAN CRISTOBAL"/>
    <s v="10 - FONDO GENERAL"/>
    <n v="14673"/>
    <s v="21 - SAN CRISTOBAL"/>
    <n v="5311956"/>
    <n v="5311956"/>
    <n v="0"/>
  </r>
  <r>
    <s v="2023"/>
    <x v="0"/>
    <x v="0"/>
    <x v="1"/>
    <x v="6"/>
    <s v="2 - Poder Ejecutivo"/>
    <s v="0201 - PRESIDENCIA DE LA REPÚBLICA"/>
    <x v="2"/>
    <x v="6"/>
    <s v="4.3.02 - Servicios recreativos y deportivos"/>
    <s v="2.7 - OBRAS"/>
    <s v="2.7.2 - INFRAESTRUCTURA"/>
    <s v="S"/>
    <s v="89 - REMODELACIÓN CANCHA DE BALONCESTO EN LA COMUNIDAD ITABO, MUNICIPIO BAJOS DE HAINA, PROVINCIA SAN CRISTOBAL"/>
    <s v="10 - FONDO GENERAL"/>
    <n v="14675"/>
    <s v="21 - SAN CRISTOBAL"/>
    <n v="5311954"/>
    <n v="5311954"/>
    <n v="0"/>
  </r>
  <r>
    <s v="2023"/>
    <x v="0"/>
    <x v="0"/>
    <x v="1"/>
    <x v="6"/>
    <s v="2 - Poder Ejecutivo"/>
    <s v="0201 - PRESIDENCIA DE LA REPÚBLICA"/>
    <x v="2"/>
    <x v="6"/>
    <s v="4.3.02 - Servicios recreativos y deportivos"/>
    <s v="2.7 - OBRAS"/>
    <s v="2.7.2 - INFRAESTRUCTURA"/>
    <s v="S"/>
    <s v="90 - REMODELACIÓN CAMPO DE BEISBOL EN LA COMUNIDAD SAINAGUA, PROVINCIA SAN CRISTOBAL"/>
    <s v="10 - FONDO GENERAL"/>
    <n v="14676"/>
    <s v="21 - SAN CRISTOBAL"/>
    <n v="17052312"/>
    <n v="17052312"/>
    <n v="0"/>
  </r>
  <r>
    <s v="2023"/>
    <x v="0"/>
    <x v="0"/>
    <x v="1"/>
    <x v="6"/>
    <s v="2 - Poder Ejecutivo"/>
    <s v="0201 - PRESIDENCIA DE LA REPÚBLICA"/>
    <x v="2"/>
    <x v="6"/>
    <s v="4.3.02 - Servicios recreativos y deportivos"/>
    <s v="2.7 - OBRAS"/>
    <s v="2.7.2 - INFRAESTRUCTURA"/>
    <s v="S"/>
    <s v="91 - REMODELACIÓN CANCHA DE BALONCESTO EN LA COMUNIDAD DE HATILLO PROVINCIA SAN CRISTOBAL"/>
    <s v="10 - FONDO GENERAL"/>
    <n v="14677"/>
    <s v="21 - SAN CRISTOBAL"/>
    <n v="5311954"/>
    <n v="5311954"/>
    <n v="0"/>
  </r>
  <r>
    <s v="2023"/>
    <x v="0"/>
    <x v="0"/>
    <x v="1"/>
    <x v="6"/>
    <s v="2 - Poder Ejecutivo"/>
    <s v="0201 - PRESIDENCIA DE LA REPÚBLICA"/>
    <x v="2"/>
    <x v="6"/>
    <s v="4.3.02 - Servicios recreativos y deportivos"/>
    <s v="2.7 - OBRAS"/>
    <s v="2.7.2 - INFRAESTRUCTURA"/>
    <s v="S"/>
    <s v="92 - CONSTRUCCIÓN CANCHA DE BALONCESTO EN EL BARRIO PROSPERIDAD, MUNICIPIO BONAO, PROVINCIA MONSEÑOR NOUEL"/>
    <s v="10 - FONDO GENERAL"/>
    <n v="14678"/>
    <s v="28 - MONSENOR NOUEL"/>
    <n v="5332480"/>
    <n v="5332480"/>
    <n v="0"/>
  </r>
  <r>
    <s v="2023"/>
    <x v="0"/>
    <x v="0"/>
    <x v="1"/>
    <x v="6"/>
    <s v="2 - Poder Ejecutivo"/>
    <s v="0201 - PRESIDENCIA DE LA REPÚBLICA"/>
    <x v="2"/>
    <x v="6"/>
    <s v="4.3.02 - Servicios recreativos y deportivos"/>
    <s v="2.7 - OBRAS"/>
    <s v="2.7.2 - INFRAESTRUCTURA"/>
    <s v="S"/>
    <s v="93 - CONSTRUCCIÓN CANCHA DE BALONCESTO EN EL BARRIO CANTA LA RANA, MUNICIPIO PIEDRA BLANCA, PROVINCIA MONSEÑOR NOUEL"/>
    <s v="10 - FONDO GENERAL"/>
    <n v="14679"/>
    <s v="28 - MONSENOR NOUEL"/>
    <n v="5332481"/>
    <n v="5332481"/>
    <n v="0"/>
  </r>
  <r>
    <s v="2023"/>
    <x v="0"/>
    <x v="0"/>
    <x v="1"/>
    <x v="6"/>
    <s v="2 - Poder Ejecutivo"/>
    <s v="0201 - PRESIDENCIA DE LA REPÚBLICA"/>
    <x v="2"/>
    <x v="6"/>
    <s v="4.3.02 - Servicios recreativos y deportivos"/>
    <s v="2.7 - OBRAS"/>
    <s v="2.7.2 - INFRAESTRUCTURA"/>
    <s v="S"/>
    <s v="94 - CONSTRUCCIÓN CANCHA DE BALONCESTO EN EL BARRIO EL OCHO, MUNICIPIO BONAO, PROVINCIA MONSEÑOR NOUEL"/>
    <s v="10 - FONDO GENERAL"/>
    <n v="14681"/>
    <s v="28 - MONSENOR NOUEL"/>
    <n v="5332482"/>
    <n v="5332482"/>
    <n v="0"/>
  </r>
  <r>
    <s v="2023"/>
    <x v="0"/>
    <x v="0"/>
    <x v="1"/>
    <x v="6"/>
    <s v="2 - Poder Ejecutivo"/>
    <s v="0201 - PRESIDENCIA DE LA REPÚBLICA"/>
    <x v="2"/>
    <x v="6"/>
    <s v="4.3.02 - Servicios recreativos y deportivos"/>
    <s v="2.7 - OBRAS"/>
    <s v="2.7.2 - INFRAESTRUCTURA"/>
    <s v="S"/>
    <s v="95 - CONSTRUCCIÓN CANCHA DE BALONCESTO EN EL BARRIO QUIJA QUIETA, MUNICIPIO SAN JUAN DE LA MAGUANA, PROVINCIA SAN JUAN"/>
    <s v="10 - FONDO GENERAL"/>
    <n v="14694"/>
    <s v="22 - SAN JUAN"/>
    <n v="5373531"/>
    <n v="5373531"/>
    <n v="0"/>
  </r>
  <r>
    <s v="2023"/>
    <x v="0"/>
    <x v="0"/>
    <x v="1"/>
    <x v="6"/>
    <s v="2 - Poder Ejecutivo"/>
    <s v="0201 - PRESIDENCIA DE LA REPÚBLICA"/>
    <x v="2"/>
    <x v="6"/>
    <s v="4.3.02 - Servicios recreativos y deportivos"/>
    <s v="2.7 - OBRAS"/>
    <s v="2.7.2 - INFRAESTRUCTURA"/>
    <s v="S"/>
    <s v="95 - REPARACIÓN CANCHA DE BALONCESTO DEL SECTOR LA MADRE, MUNICIPIO VILLA JARAGUA, PROVINCIA BAHORUCO"/>
    <s v="10 - FONDO GENERAL"/>
    <n v="14205"/>
    <s v="03 - BAHORUCO"/>
    <n v="427885"/>
    <n v="427885"/>
    <n v="0"/>
  </r>
  <r>
    <s v="2023"/>
    <x v="0"/>
    <x v="0"/>
    <x v="1"/>
    <x v="6"/>
    <s v="2 - Poder Ejecutivo"/>
    <s v="0201 - PRESIDENCIA DE LA REPÚBLICA"/>
    <x v="2"/>
    <x v="6"/>
    <s v="4.3.02 - Servicios recreativos y deportivos"/>
    <s v="2.7 - OBRAS"/>
    <s v="2.7.2 - INFRAESTRUCTURA"/>
    <s v="S"/>
    <s v="96 - CONSTRUCCIÓN CANCHA DE BALONCESTO EN EL MUNICIPIO EL CERCADO, PROVINCIA SAN JUAN"/>
    <s v="10 - FONDO GENERAL"/>
    <n v="14695"/>
    <s v="22 - SAN JUAN"/>
    <n v="5373531"/>
    <n v="5373531"/>
    <n v="0"/>
  </r>
  <r>
    <s v="2023"/>
    <x v="0"/>
    <x v="0"/>
    <x v="1"/>
    <x v="6"/>
    <s v="2 - Poder Ejecutivo"/>
    <s v="0201 - PRESIDENCIA DE LA REPÚBLICA"/>
    <x v="2"/>
    <x v="6"/>
    <s v="4.3.02 - Servicios recreativos y deportivos"/>
    <s v="2.7 - OBRAS"/>
    <s v="2.7.2 - INFRAESTRUCTURA"/>
    <s v="S"/>
    <s v="97 - CONSTRUCCIÓN CANCHA DE BALONCESTO EN EL DISTRITO MUNICIPAL GUANITO, MUNICIPIO SAN JUAN DE LA MAGUANA, PROVINCIA SAN JUAN"/>
    <s v="10 - FONDO GENERAL"/>
    <n v="14698"/>
    <s v="22 - SAN JUAN"/>
    <n v="5373532"/>
    <n v="5373532"/>
    <n v="0"/>
  </r>
  <r>
    <s v="2023"/>
    <x v="0"/>
    <x v="0"/>
    <x v="1"/>
    <x v="6"/>
    <s v="2 - Poder Ejecutivo"/>
    <s v="0201 - PRESIDENCIA DE LA REPÚBLICA"/>
    <x v="2"/>
    <x v="6"/>
    <s v="4.3.02 - Servicios recreativos y deportivos"/>
    <s v="2.7 - OBRAS"/>
    <s v="2.7.2 - INFRAESTRUCTURA"/>
    <s v="S"/>
    <s v="98 - CONSTRUCCIÓN CAMPO DE BEISBOL EN EL DISTRITO MUNICIPAL BATISTA, MUNICIPIO EL CERCADO, PROVINCIA SAN JUAN"/>
    <s v="10 - FONDO GENERAL"/>
    <n v="14699"/>
    <s v="22 - SAN JUAN"/>
    <n v="17249194"/>
    <n v="17249194"/>
    <n v="0"/>
  </r>
  <r>
    <s v="2023"/>
    <x v="0"/>
    <x v="0"/>
    <x v="1"/>
    <x v="6"/>
    <s v="2 - Poder Ejecutivo"/>
    <s v="0201 - PRESIDENCIA DE LA REPÚBLICA"/>
    <x v="2"/>
    <x v="6"/>
    <s v="4.3.02 - Servicios recreativos y deportivos"/>
    <s v="2.7 - OBRAS"/>
    <s v="2.7.2 - INFRAESTRUCTURA"/>
    <s v="S"/>
    <s v="99 - REMODELACIÓN CLUB DEPORTIVO RENACER EN EL SECTOR GUACHUPITA,  DISTRITO NACIONAL."/>
    <s v="10 - FONDO GENERAL"/>
    <n v="14704"/>
    <s v="01 - DISTRITO NACIONAL"/>
    <n v="29234719"/>
    <n v="29234719"/>
    <n v="0"/>
  </r>
  <r>
    <s v="2023"/>
    <x v="0"/>
    <x v="0"/>
    <x v="1"/>
    <x v="6"/>
    <s v="2 - Poder Ejecutivo"/>
    <s v="0201 - PRESIDENCIA DE LA REPÚBLICA"/>
    <x v="2"/>
    <x v="6"/>
    <s v="4.3.02 - Servicios recreativos y deportivos"/>
    <s v="2.7 - OBRAS"/>
    <s v="2.7.2 - INFRAESTRUCTURA"/>
    <s v="S"/>
    <s v="72 - REPARACIÓN POLIDEPORTIVO ELEONCIO MERCEDES, MUNICIPIO LA ROMANA, PROVINCIA LA ROMANA"/>
    <s v="10 - FONDO GENERAL"/>
    <n v="14388"/>
    <s v="12 - LA ROMANA"/>
    <n v="0"/>
    <n v="61460490.560000002"/>
    <n v="0"/>
  </r>
  <r>
    <s v="2023"/>
    <x v="0"/>
    <x v="0"/>
    <x v="1"/>
    <x v="6"/>
    <s v="2 - Poder Ejecutivo"/>
    <s v="0201 - PRESIDENCIA DE LA REPÚBLICA"/>
    <x v="2"/>
    <x v="6"/>
    <s v="4.3.03 - Servicios culturales"/>
    <s v="2.7 - OBRAS"/>
    <s v="2.7.2 - INFRAESTRUCTURA"/>
    <s v="S"/>
    <s v="01 - REHABILITACIÓN DE 17 EDIFICACIONES EXISTENTES EN EL PARQUE ARQUEOLÓGICO LA ISABELA HISTÓRICA, MUNICIPIO DE LUPERÓN, PROVINCIA PUERTO PL"/>
    <s v="10 - FONDO GENERAL"/>
    <n v="14215"/>
    <s v="18 - PUERTO PLATA"/>
    <n v="25977936"/>
    <n v="25977936"/>
    <n v="24952401.350000001"/>
  </r>
  <r>
    <s v="2023"/>
    <x v="0"/>
    <x v="0"/>
    <x v="1"/>
    <x v="6"/>
    <s v="2 - Poder Ejecutivo"/>
    <s v="0201 - PRESIDENCIA DE LA REPÚBLICA"/>
    <x v="2"/>
    <x v="6"/>
    <s v="4.3.03 - Servicios culturales"/>
    <s v="2.7 - OBRAS"/>
    <s v="2.7.2 - INFRAESTRUCTURA"/>
    <s v="S"/>
    <s v="11 - RESTAURACIÓN  DEL EDIFICIO QUE  ALOJA LAS OFICINAS DE PATRINOMIO MOMUNENTAL DE SANTIAGO, PROVINCIA SANTIAGO."/>
    <s v="10 - FONDO GENERAL"/>
    <n v="14812"/>
    <s v="25 - SANTIAGO"/>
    <n v="9338901"/>
    <n v="9338901"/>
    <n v="2181724.44"/>
  </r>
  <r>
    <s v="2023"/>
    <x v="0"/>
    <x v="0"/>
    <x v="1"/>
    <x v="6"/>
    <s v="2 - Poder Ejecutivo"/>
    <s v="0201 - PRESIDENCIA DE LA REPÚBLICA"/>
    <x v="2"/>
    <x v="6"/>
    <s v="4.3.03 - Servicios culturales"/>
    <s v="2.7 - OBRAS"/>
    <s v="2.7.2 - INFRAESTRUCTURA"/>
    <s v="S"/>
    <s v="12 - RESTAURACIÓN DEL CENTRO DE LA CULTURA ERCILIA PEPÍN, PROVINCIA SANTIAGO"/>
    <s v="10 - FONDO GENERAL"/>
    <n v="14813"/>
    <s v="25 - SANTIAGO"/>
    <n v="91834774"/>
    <n v="56834774"/>
    <n v="25036479"/>
  </r>
  <r>
    <s v="2023"/>
    <x v="0"/>
    <x v="0"/>
    <x v="1"/>
    <x v="6"/>
    <s v="2 - Poder Ejecutivo"/>
    <s v="0201 - PRESIDENCIA DE LA REPÚBLICA"/>
    <x v="2"/>
    <x v="6"/>
    <s v="4.3.03 - Servicios culturales"/>
    <s v="2.7 - OBRAS"/>
    <s v="2.7.2 - INFRAESTRUCTURA"/>
    <s v="S"/>
    <s v="13 - RESTAURACIÓN CASA DE ARTE DEL CENTRO HISTORICO DE SANTIAGO DE LOS CABALLEROS, PROVINCIA SANTIAGO"/>
    <s v="10 - FONDO GENERAL"/>
    <n v="14814"/>
    <s v="25 - SANTIAGO"/>
    <n v="13249833"/>
    <n v="13249833"/>
    <n v="5624915.1299999999"/>
  </r>
  <r>
    <s v="2023"/>
    <x v="0"/>
    <x v="0"/>
    <x v="1"/>
    <x v="6"/>
    <s v="2 - Poder Ejecutivo"/>
    <s v="0201 - PRESIDENCIA DE LA REPÚBLICA"/>
    <x v="2"/>
    <x v="6"/>
    <s v="4.3.03 - Servicios culturales"/>
    <s v="2.7 - OBRAS"/>
    <s v="2.7.2 - INFRAESTRUCTURA"/>
    <s v="S"/>
    <s v="37 - RECONSTRUCCIÓN CALLE PEATONAL BENITO MONCIÓN, DESDE CALLE BOY SCOUTS HASTA SALVADOR CUCURULLO, CENTRO HISTÓRICO SANTIAGO, PROV. SANTIAG"/>
    <s v="10 - FONDO GENERAL"/>
    <n v="15018"/>
    <s v="25 - SANTIAGO"/>
    <n v="61551557"/>
    <n v="75799239.200000003"/>
    <n v="0"/>
  </r>
  <r>
    <s v="2023"/>
    <x v="0"/>
    <x v="0"/>
    <x v="1"/>
    <x v="6"/>
    <s v="2 - Poder Ejecutivo"/>
    <s v="0201 - PRESIDENCIA DE LA REPÚBLICA"/>
    <x v="2"/>
    <x v="6"/>
    <s v="4.3.03 - Servicios culturales"/>
    <s v="2.7 - OBRAS"/>
    <s v="2.7.2 - INFRAESTRUCTURA"/>
    <s v="S"/>
    <s v="80 - RESTAURACIÓN DE AREA ARQUEOLOGICA EN EL PARQUE ARQUEOLOGICO LA ISABELA HISTORICA,  MUNICIPIO DE LUPERÓN, PROVINCIA PUERTO PLATA"/>
    <s v="10 - FONDO GENERAL"/>
    <n v="14396"/>
    <s v="18 - PUERTO PLATA"/>
    <n v="7915302"/>
    <n v="7915302"/>
    <n v="0"/>
  </r>
  <r>
    <s v="2023"/>
    <x v="0"/>
    <x v="0"/>
    <x v="1"/>
    <x v="6"/>
    <s v="2 - Poder Ejecutivo"/>
    <s v="0201 - PRESIDENCIA DE LA REPÚBLICA"/>
    <x v="2"/>
    <x v="6"/>
    <s v="4.3.03 - Servicios culturales"/>
    <s v="2.7 - OBRAS"/>
    <s v="2.7.2 - INFRAESTRUCTURA"/>
    <s v="S"/>
    <s v="81 - RESTAURACIÓN ÁREA EXTERIOR DEL PARQUE ARQUEOLÓGICO LA ISABELA HISTÓRICA,  MUNICIPIO DE LUPERÓN, PROVINCIA PUERTO PLATA"/>
    <s v="10 - FONDO GENERAL"/>
    <n v="14397"/>
    <s v="18 - PUERTO PLATA"/>
    <n v="10687637"/>
    <n v="10687637"/>
    <n v="0"/>
  </r>
  <r>
    <s v="2023"/>
    <x v="0"/>
    <x v="0"/>
    <x v="1"/>
    <x v="6"/>
    <s v="2 - Poder Ejecutivo"/>
    <s v="0201 - PRESIDENCIA DE LA REPÚBLICA"/>
    <x v="2"/>
    <x v="6"/>
    <s v="4.3.03 - Servicios culturales"/>
    <s v="2.7 - OBRAS"/>
    <s v="2.7.2 - INFRAESTRUCTURA"/>
    <s v="S"/>
    <s v="83 - RESTAURACIÓN ÁREA DE RECREACIÓN HISTÓRICA (ALDEA INDÍGENA), PARQUE ARQUEOLÓGICO LA ISABELA HISTORICA, MUNICIPIO LUPERON, PUERTO PLATA"/>
    <s v="10 - FONDO GENERAL"/>
    <n v="14399"/>
    <s v="18 - PUERTO PLATA"/>
    <n v="844486"/>
    <n v="844486"/>
    <n v="0"/>
  </r>
  <r>
    <s v="2023"/>
    <x v="0"/>
    <x v="0"/>
    <x v="1"/>
    <x v="6"/>
    <s v="2 - Poder Ejecutivo"/>
    <s v="0201 - PRESIDENCIA DE LA REPÚBLICA"/>
    <x v="2"/>
    <x v="7"/>
    <s v="4.5.06 - Desempleo"/>
    <s v="2.1 - REMUNERACIONES Y CONTRIBUCIONES"/>
    <s v="2.1.1 - REMUNERACIONES"/>
    <s v="S"/>
    <s v="01 - MEJORAMIENTO URBANO, SOCIAL Y AMBIENTAL DEL BARRIO DOMINGO SAVIO (LA CIENEGA - LOS GUANDULES), DISTRITO NACIONAL"/>
    <s v="10 - FONDO GENERAL"/>
    <n v="13924"/>
    <s v="01 - DISTRITO NACIONAL"/>
    <n v="75400000"/>
    <n v="75400000"/>
    <n v="11601390"/>
  </r>
  <r>
    <s v="2023"/>
    <x v="0"/>
    <x v="0"/>
    <x v="1"/>
    <x v="6"/>
    <s v="2 - Poder Ejecutivo"/>
    <s v="0201 - PRESIDENCIA DE LA REPÚBLICA"/>
    <x v="2"/>
    <x v="7"/>
    <s v="4.5.06 - Desempleo"/>
    <s v="2.1 - REMUNERACIONES Y CONTRIBUCIONES"/>
    <s v="2.1.2 - SOBRESUELDOS"/>
    <s v="S"/>
    <s v="01 - MEJORAMIENTO URBANO, SOCIAL Y AMBIENTAL DEL BARRIO DOMINGO SAVIO (LA CIENEGA - LOS GUANDULES), DISTRITO NACIONAL"/>
    <s v="10 - FONDO GENERAL"/>
    <n v="13924"/>
    <s v="01 - DISTRITO NACIONAL"/>
    <n v="5800000"/>
    <n v="5800000"/>
    <n v="0"/>
  </r>
  <r>
    <s v="2023"/>
    <x v="0"/>
    <x v="0"/>
    <x v="1"/>
    <x v="6"/>
    <s v="2 - Poder Ejecutivo"/>
    <s v="0201 - PRESIDENCIA DE LA REPÚBLICA"/>
    <x v="2"/>
    <x v="7"/>
    <s v="4.5.06 - Desempleo"/>
    <s v="2.1 - REMUNERACIONES Y CONTRIBUCIONES"/>
    <s v="2.1.5 - CONTRIBUCIONES A LA SEGURIDAD SOCIAL"/>
    <s v="S"/>
    <s v="01 - MEJORAMIENTO URBANO, SOCIAL Y AMBIENTAL DEL BARRIO DOMINGO SAVIO (LA CIENEGA - LOS GUANDULES), DISTRITO NACIONAL"/>
    <s v="10 - FONDO GENERAL"/>
    <n v="13924"/>
    <s v="01 - DISTRITO NACIONAL"/>
    <n v="13711565"/>
    <n v="13711565"/>
    <n v="1715432.44"/>
  </r>
  <r>
    <s v="2023"/>
    <x v="0"/>
    <x v="0"/>
    <x v="1"/>
    <x v="6"/>
    <s v="2 - Poder Ejecutivo"/>
    <s v="0201 - PRESIDENCIA DE LA REPÚBLICA"/>
    <x v="2"/>
    <x v="7"/>
    <s v="4.5.06 - Desempleo"/>
    <s v="2.2 - CONTRATACIÓN DE SERVICIOS"/>
    <s v="2.2.4 - TRANSPORTE Y ALMACENAJE"/>
    <s v="S"/>
    <s v="01 - MEJORAMIENTO URBANO, SOCIAL Y AMBIENTAL DEL BARRIO DOMINGO SAVIO (LA CIENEGA - LOS GUANDULES), DISTRITO NACIONAL"/>
    <s v="10 - FONDO GENERAL"/>
    <n v="13924"/>
    <s v="01 - DISTRITO NACIONAL"/>
    <n v="25000000"/>
    <n v="25000000"/>
    <n v="0"/>
  </r>
  <r>
    <s v="2023"/>
    <x v="0"/>
    <x v="0"/>
    <x v="1"/>
    <x v="6"/>
    <s v="2 - Poder Ejecutivo"/>
    <s v="0201 - PRESIDENCIA DE LA REPÚBLICA"/>
    <x v="2"/>
    <x v="7"/>
    <s v="4.5.06 - Desempleo"/>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100000000"/>
    <n v="20138696"/>
  </r>
  <r>
    <s v="2023"/>
    <x v="0"/>
    <x v="0"/>
    <x v="1"/>
    <x v="6"/>
    <s v="2 - Poder Ejecutivo"/>
    <s v="0201 - PRESIDENCIA DE LA REPÚBLICA"/>
    <x v="2"/>
    <x v="7"/>
    <s v="4.5.06 - Desempleo"/>
    <s v="2.7 - OBRAS"/>
    <s v="2.7.2 - INFRAESTRUCTURA"/>
    <s v="S"/>
    <s v="01 - MEJORAMIENTO URBANO, SOCIAL Y AMBIENTAL DEL BARRIO DOMINGO SAVIO (LA CIENEGA - LOS GUANDULES), DISTRITO NACIONAL"/>
    <s v="10 - FONDO GENERAL"/>
    <n v="13924"/>
    <s v="01 - DISTRITO NACIONAL"/>
    <n v="1110388435"/>
    <n v="1110388435"/>
    <n v="8431207.1800000016"/>
  </r>
  <r>
    <s v="2023"/>
    <x v="0"/>
    <x v="0"/>
    <x v="1"/>
    <x v="6"/>
    <s v="2 - Poder Ejecutivo"/>
    <s v="0201 - PRESIDENCIA DE LA REPÚBLICA"/>
    <x v="2"/>
    <x v="7"/>
    <s v="4.5.09 - Juventud"/>
    <s v="2.1 - REMUNERACIONES Y CONTRIBUCIONES"/>
    <s v="2.1.1 - REMUNERACIONES"/>
    <s v="S"/>
    <s v="05 - CONSTRUCCIÓN CENTRO MODELO DE PRESTACIÓN DE SERVICIOS PARA MUJERES (CIUDAD MUJER)"/>
    <s v="10 - FONDO GENERAL"/>
    <n v="13856"/>
    <s v="32 - SANTO DOMINGO"/>
    <n v="18280226"/>
    <n v="18280226"/>
    <n v="1440000"/>
  </r>
  <r>
    <s v="2023"/>
    <x v="0"/>
    <x v="0"/>
    <x v="1"/>
    <x v="6"/>
    <s v="2 - Poder Ejecutivo"/>
    <s v="0201 - PRESIDENCIA DE LA REPÚBLICA"/>
    <x v="2"/>
    <x v="7"/>
    <s v="4.5.09 - Juventud"/>
    <s v="2.1 - REMUNERACIONES Y CONTRIBUCIONES"/>
    <s v="2.1.2 - SOBRESUELDOS"/>
    <s v="S"/>
    <s v="05 - CONSTRUCCIÓN CENTRO MODELO DE PRESTACIÓN DE SERVICIOS PARA MUJERES (CIUDAD MUJER)"/>
    <s v="10 - FONDO GENERAL"/>
    <n v="13856"/>
    <s v="32 - SANTO DOMINGO"/>
    <n v="0"/>
    <n v="1615000"/>
    <n v="0"/>
  </r>
  <r>
    <s v="2023"/>
    <x v="0"/>
    <x v="0"/>
    <x v="1"/>
    <x v="6"/>
    <s v="2 - Poder Ejecutivo"/>
    <s v="0201 - PRESIDENCIA DE LA REPÚBLICA"/>
    <x v="2"/>
    <x v="7"/>
    <s v="4.5.09 - Juventud"/>
    <s v="2.1 - REMUNERACIONES Y CONTRIBUCIONES"/>
    <s v="2.1.5 - CONTRIBUCIONES A LA SEGURIDAD SOCIAL"/>
    <s v="S"/>
    <s v="05 - CONSTRUCCIÓN CENTRO MODELO DE PRESTACIÓN DE SERVICIOS PARA MUJERES (CIUDAD MUJER)"/>
    <s v="10 - FONDO GENERAL"/>
    <n v="13856"/>
    <s v="32 - SANTO DOMINGO"/>
    <n v="2968072"/>
    <n v="2968072"/>
    <n v="215341.5"/>
  </r>
  <r>
    <s v="2023"/>
    <x v="0"/>
    <x v="0"/>
    <x v="1"/>
    <x v="6"/>
    <s v="2 - Poder Ejecutivo"/>
    <s v="0201 - PRESIDENCIA DE LA REPÚBLICA"/>
    <x v="2"/>
    <x v="7"/>
    <s v="4.5.09 - Juventud"/>
    <s v="2.2 - CONTRATACIÓN DE SERVICIOS"/>
    <s v="2.2.1 - SERVICIOS BÁSICOS"/>
    <s v="S"/>
    <s v="05 - CONSTRUCCIÓN CENTRO MODELO DE PRESTACIÓN DE SERVICIOS PARA MUJERES (CIUDAD MUJER)"/>
    <s v="60 - CREDITO EXTERNO"/>
    <n v="13856"/>
    <s v="32 - SANTO DOMINGO"/>
    <n v="97200000"/>
    <n v="97200000"/>
    <n v="0"/>
  </r>
  <r>
    <s v="2023"/>
    <x v="0"/>
    <x v="0"/>
    <x v="1"/>
    <x v="6"/>
    <s v="2 - Poder Ejecutivo"/>
    <s v="0201 - PRESIDENCIA DE LA REPÚBLICA"/>
    <x v="2"/>
    <x v="7"/>
    <s v="4.5.09 - Juventud"/>
    <s v="2.2 - CONTRATACIÓN DE SERVICIOS"/>
    <s v="2.2.2 - PUBLICIDAD, IMPRESIÓN Y ENCUADERNACIÓN"/>
    <s v="S"/>
    <s v="05 - CONSTRUCCIÓN CENTRO MODELO DE PRESTACIÓN DE SERVICIOS PARA MUJERES (CIUDAD MUJER)"/>
    <s v="10 - FONDO GENERAL"/>
    <n v="13856"/>
    <s v="32 - SANTO DOMINGO"/>
    <n v="2100000"/>
    <n v="2500000"/>
    <n v="0"/>
  </r>
  <r>
    <s v="2023"/>
    <x v="0"/>
    <x v="0"/>
    <x v="1"/>
    <x v="6"/>
    <s v="2 - Poder Ejecutivo"/>
    <s v="0201 - PRESIDENCIA DE LA REPÚBLICA"/>
    <x v="2"/>
    <x v="7"/>
    <s v="4.5.09 - Juventud"/>
    <s v="2.2 - CONTRATACIÓN DE SERVICIOS"/>
    <s v="2.2.2 - PUBLICIDAD, IMPRESIÓN Y ENCUADERNACIÓN"/>
    <s v="S"/>
    <s v="05 - CONSTRUCCIÓN CENTRO MODELO DE PRESTACIÓN DE SERVICIOS PARA MUJERES (CIUDAD MUJER)"/>
    <s v="60 - CREDITO EXTERNO"/>
    <n v="13856"/>
    <s v="32 - SANTO DOMINGO"/>
    <n v="129600000"/>
    <n v="129600000"/>
    <n v="0"/>
  </r>
  <r>
    <s v="2023"/>
    <x v="0"/>
    <x v="0"/>
    <x v="1"/>
    <x v="6"/>
    <s v="2 - Poder Ejecutivo"/>
    <s v="0201 - PRESIDENCIA DE LA REPÚBLICA"/>
    <x v="2"/>
    <x v="7"/>
    <s v="4.5.09 - Juventud"/>
    <s v="2.2 - CONTRATACIÓN DE SERVICIOS"/>
    <s v="2.2.3 - VIÁTICOS"/>
    <s v="S"/>
    <s v="05 - CONSTRUCCIÓN CENTRO MODELO DE PRESTACIÓN DE SERVICIOS PARA MUJERES (CIUDAD MUJER)"/>
    <s v="10 - FONDO GENERAL"/>
    <n v="13856"/>
    <s v="32 - SANTO DOMINGO"/>
    <n v="2266762"/>
    <n v="1350000"/>
    <n v="82300"/>
  </r>
  <r>
    <s v="2023"/>
    <x v="0"/>
    <x v="0"/>
    <x v="1"/>
    <x v="6"/>
    <s v="2 - Poder Ejecutivo"/>
    <s v="0201 - PRESIDENCIA DE LA REPÚBLICA"/>
    <x v="2"/>
    <x v="7"/>
    <s v="4.5.09 - Juventud"/>
    <s v="2.2 - CONTRATACIÓN DE SERVICIOS"/>
    <s v="2.2.5 - ALQUILERES Y RENTAS"/>
    <s v="S"/>
    <s v="05 - CONSTRUCCIÓN CENTRO MODELO DE PRESTACIÓN DE SERVICIOS PARA MUJERES (CIUDAD MUJER)"/>
    <s v="10 - FONDO GENERAL"/>
    <n v="13856"/>
    <s v="32 - SANTO DOMINGO"/>
    <n v="0"/>
    <n v="6980794"/>
    <n v="0"/>
  </r>
  <r>
    <s v="2023"/>
    <x v="0"/>
    <x v="0"/>
    <x v="1"/>
    <x v="6"/>
    <s v="2 - Poder Ejecutivo"/>
    <s v="0201 - PRESIDENCIA DE LA REPÚBLICA"/>
    <x v="2"/>
    <x v="7"/>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200000"/>
    <n v="200000"/>
    <n v="0"/>
  </r>
  <r>
    <s v="2023"/>
    <x v="0"/>
    <x v="0"/>
    <x v="1"/>
    <x v="6"/>
    <s v="2 - Poder Ejecutivo"/>
    <s v="0201 - PRESIDENCIA DE LA REPÚBLICA"/>
    <x v="2"/>
    <x v="7"/>
    <s v="4.5.09 - Juventud"/>
    <s v="2.2 - CONTRATACIÓN DE SERVICIOS"/>
    <s v="2.2.8 - OTROS SERVICIOS NO INCLUIDOS EN CONCEPTOS ANTERIORES"/>
    <s v="S"/>
    <s v="05 - CONSTRUCCIÓN CENTRO MODELO DE PRESTACIÓN DE SERVICIOS PARA MUJERES (CIUDAD MUJER)"/>
    <s v="10 - FONDO GENERAL"/>
    <n v="13856"/>
    <s v="32 - SANTO DOMINGO"/>
    <n v="5367046"/>
    <n v="9522598"/>
    <n v="377600"/>
  </r>
  <r>
    <s v="2023"/>
    <x v="0"/>
    <x v="0"/>
    <x v="1"/>
    <x v="6"/>
    <s v="2 - Poder Ejecutivo"/>
    <s v="0201 - PRESIDENCIA DE LA REPÚBLICA"/>
    <x v="2"/>
    <x v="7"/>
    <s v="4.5.09 - Juventud"/>
    <s v="2.2 - CONTRATACIÓN DE SERVICIOS"/>
    <s v="2.2.8 - OTROS SERVICIOS NO INCLUIDOS EN CONCEPTOS ANTERIORES"/>
    <s v="S"/>
    <s v="05 - CONSTRUCCIÓN CENTRO MODELO DE PRESTACIÓN DE SERVICIOS PARA MUJERES (CIUDAD MUJER)"/>
    <s v="60 - CREDITO EXTERNO"/>
    <n v="13856"/>
    <s v="32 - SANTO DOMINGO"/>
    <n v="92871900"/>
    <n v="92871900"/>
    <n v="0"/>
  </r>
  <r>
    <s v="2023"/>
    <x v="0"/>
    <x v="0"/>
    <x v="1"/>
    <x v="6"/>
    <s v="2 - Poder Ejecutivo"/>
    <s v="0201 - PRESIDENCIA DE LA REPÚBLICA"/>
    <x v="2"/>
    <x v="7"/>
    <s v="4.5.09 - Juventud"/>
    <s v="2.2 - CONTRATACIÓN DE SERVICIOS"/>
    <s v="2.2.9 - OTRAS CONTRATACIONES DE SERVICIOS"/>
    <s v="S"/>
    <s v="05 - CONSTRUCCIÓN CENTRO MODELO DE PRESTACIÓN DE SERVICIOS PARA MUJERES (CIUDAD MUJER)"/>
    <s v="10 - FONDO GENERAL"/>
    <n v="13856"/>
    <s v="32 - SANTO DOMINGO"/>
    <n v="250000"/>
    <n v="1500000"/>
    <n v="25016"/>
  </r>
  <r>
    <s v="2023"/>
    <x v="0"/>
    <x v="0"/>
    <x v="1"/>
    <x v="6"/>
    <s v="2 - Poder Ejecutivo"/>
    <s v="0201 - PRESIDENCIA DE LA REPÚBLICA"/>
    <x v="2"/>
    <x v="7"/>
    <s v="4.5.09 - Juventud"/>
    <s v="2.3 - MATERIALES Y SUMINISTROS"/>
    <s v="2.3.2 - TEXTILES Y VESTUARIOS"/>
    <s v="S"/>
    <s v="05 - CONSTRUCCIÓN CENTRO MODELO DE PRESTACIÓN DE SERVICIOS PARA MUJERES (CIUDAD MUJER)"/>
    <s v="10 - FONDO GENERAL"/>
    <n v="13856"/>
    <s v="32 - SANTO DOMINGO"/>
    <n v="316690"/>
    <n v="416690"/>
    <n v="0"/>
  </r>
  <r>
    <s v="2023"/>
    <x v="0"/>
    <x v="0"/>
    <x v="1"/>
    <x v="6"/>
    <s v="2 - Poder Ejecutivo"/>
    <s v="0201 - PRESIDENCIA DE LA REPÚBLICA"/>
    <x v="2"/>
    <x v="7"/>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0"/>
  </r>
  <r>
    <s v="2023"/>
    <x v="0"/>
    <x v="0"/>
    <x v="1"/>
    <x v="6"/>
    <s v="2 - Poder Ejecutivo"/>
    <s v="0201 - PRESIDENCIA DE LA REPÚBLICA"/>
    <x v="2"/>
    <x v="7"/>
    <s v="4.5.09 - Juventud"/>
    <s v="2.3 - MATERIALES Y SUMINISTROS"/>
    <s v="2.3.9 - PRODUCTOS Y ÚTILES VARIOS"/>
    <s v="S"/>
    <s v="05 - CONSTRUCCIÓN CENTRO MODELO DE PRESTACIÓN DE SERVICIOS PARA MUJERES (CIUDAD MUJER)"/>
    <s v="10 - FONDO GENERAL"/>
    <n v="13856"/>
    <s v="32 - SANTO DOMINGO"/>
    <n v="816690"/>
    <n v="816690"/>
    <n v="0"/>
  </r>
  <r>
    <s v="2023"/>
    <x v="0"/>
    <x v="0"/>
    <x v="1"/>
    <x v="6"/>
    <s v="2 - Poder Ejecutivo"/>
    <s v="0201 - PRESIDENCIA DE LA REPÚBLICA"/>
    <x v="2"/>
    <x v="7"/>
    <s v="4.5.10 - Asistencia social"/>
    <s v="2.3 - MATERIALES Y SUMINISTROS"/>
    <s v="2.3.9 - PRODUCTOS Y ÚTILES VARIOS"/>
    <s v="N"/>
    <s v="00 - N/A"/>
    <s v="10 - FONDO GENERAL"/>
    <s v="(en blanco)"/>
    <s v="99 - MULTIPROVINCIAL"/>
    <n v="0"/>
    <n v="3470000"/>
    <n v="1692690"/>
  </r>
  <r>
    <s v="2023"/>
    <x v="0"/>
    <x v="0"/>
    <x v="1"/>
    <x v="6"/>
    <s v="2 - Poder Ejecutivo"/>
    <s v="0201 - PRESIDENCIA DE LA REPÚBLICA"/>
    <x v="2"/>
    <x v="7"/>
    <s v="4.5.10 - Asistencia social"/>
    <s v="2.7 - OBRAS"/>
    <s v="2.7.2 - INFRAESTRUCTURA"/>
    <s v="N"/>
    <s v="00 - N/A"/>
    <s v="10 - FONDO GENERAL"/>
    <s v="(en blanco)"/>
    <s v="99 - MULTIPROVINCIAL"/>
    <n v="3000000"/>
    <n v="6500000"/>
    <n v="0"/>
  </r>
  <r>
    <s v="2023"/>
    <x v="0"/>
    <x v="0"/>
    <x v="1"/>
    <x v="6"/>
    <s v="2 - Poder Ejecutivo"/>
    <s v="0201 - PRESIDENCIA DE LA REPÚBLICA"/>
    <x v="2"/>
    <x v="7"/>
    <s v="4.5.99 - Planificación, gestión y supervisión de la protección social"/>
    <s v="2.1 - REMUNERACIONES Y CONTRIBUCIONES"/>
    <s v="2.1.1 - REMUNERACIONES"/>
    <s v="S"/>
    <s v="00 - N/A"/>
    <s v="70 - DONACION EXTERNA"/>
    <s v="(en blanco)"/>
    <s v="99 - MULTIPROVINCIAL"/>
    <n v="5537763"/>
    <n v="5537763"/>
    <n v="0"/>
  </r>
  <r>
    <s v="2023"/>
    <x v="0"/>
    <x v="0"/>
    <x v="1"/>
    <x v="6"/>
    <s v="2 - Poder Ejecutivo"/>
    <s v="0201 - PRESIDENCIA DE LA REPÚBLICA"/>
    <x v="2"/>
    <x v="7"/>
    <s v="4.5.99 - Planificación, gestión y supervisión de la protección social"/>
    <s v="2.2 - CONTRATACIÓN DE SERVICIOS"/>
    <s v="2.2.2 - PUBLICIDAD, IMPRESIÓN Y ENCUADERNACIÓN"/>
    <s v="S"/>
    <s v="00 - N/A"/>
    <s v="70 - DONACION EXTERNA"/>
    <s v="(en blanco)"/>
    <s v="99 - MULTIPROVINCIAL"/>
    <n v="516858"/>
    <n v="516858"/>
    <n v="0"/>
  </r>
  <r>
    <s v="2023"/>
    <x v="0"/>
    <x v="0"/>
    <x v="1"/>
    <x v="6"/>
    <s v="2 - Poder Ejecutivo"/>
    <s v="0201 - PRESIDENCIA DE LA REPÚBLICA"/>
    <x v="2"/>
    <x v="7"/>
    <s v="4.5.99 - Planificación, gestión y supervisión de la protección social"/>
    <s v="2.2 - CONTRATACIÓN DE SERVICIOS"/>
    <s v="2.2.3 - VIÁTICOS"/>
    <s v="S"/>
    <s v="00 - N/A"/>
    <s v="70 - DONACION EXTERNA"/>
    <s v="(en blanco)"/>
    <s v="99 - MULTIPROVINCIAL"/>
    <n v="5537763"/>
    <n v="5537763"/>
    <n v="0"/>
  </r>
  <r>
    <s v="2023"/>
    <x v="0"/>
    <x v="0"/>
    <x v="1"/>
    <x v="6"/>
    <s v="2 - Poder Ejecutivo"/>
    <s v="0201 - PRESIDENCIA DE LA REPÚBLICA"/>
    <x v="2"/>
    <x v="7"/>
    <s v="4.5.99 - Planificación, gestión y supervisión de la protección social"/>
    <s v="2.2 - CONTRATACIÓN DE SERVICIOS"/>
    <s v="2.2.5 - ALQUILERES Y RENTAS"/>
    <s v="S"/>
    <s v="00 - N/A"/>
    <s v="70 - DONACION EXTERNA"/>
    <s v="(en blanco)"/>
    <s v="99 - MULTIPROVINCIAL"/>
    <n v="430715"/>
    <n v="430715"/>
    <n v="0"/>
  </r>
  <r>
    <s v="2023"/>
    <x v="0"/>
    <x v="0"/>
    <x v="1"/>
    <x v="6"/>
    <s v="2 - Poder Ejecutivo"/>
    <s v="0201 - PRESIDENCIA DE LA REPÚBLICA"/>
    <x v="2"/>
    <x v="7"/>
    <s v="4.5.99 - Planificación, gestión y supervisión de la protección social"/>
    <s v="2.2 - CONTRATACIÓN DE SERVICIOS"/>
    <s v="2.2.6 - SEGUROS"/>
    <s v="S"/>
    <s v="00 - N/A"/>
    <s v="70 - DONACION EXTERNA"/>
    <s v="(en blanco)"/>
    <s v="99 - MULTIPROVINCIAL"/>
    <n v="738368"/>
    <n v="738368"/>
    <n v="0"/>
  </r>
  <r>
    <s v="2023"/>
    <x v="0"/>
    <x v="0"/>
    <x v="1"/>
    <x v="6"/>
    <s v="2 - Poder Ejecutivo"/>
    <s v="0202 - MINISTERIO DE  INTERIOR Y POLICÍA"/>
    <x v="0"/>
    <x v="0"/>
    <s v="1.1.02 - Gestión administrativa, financiera, fiscal, económica y planificación"/>
    <s v="2.3 - MATERIALES Y SUMINISTROS"/>
    <s v="2.3.9 - PRODUCTOS Y ÚTILES VARIOS"/>
    <s v="N"/>
    <s v="00 - N/A"/>
    <s v="10 - FONDO GENERAL"/>
    <s v="(en blanco)"/>
    <s v="99 - MULTIPROVINCIAL"/>
    <n v="0"/>
    <n v="1000000"/>
    <n v="39463.919999999998"/>
  </r>
  <r>
    <s v="2023"/>
    <x v="0"/>
    <x v="0"/>
    <x v="1"/>
    <x v="6"/>
    <s v="2 - Poder Ejecutivo"/>
    <s v="0202 - MINISTERIO DE  INTERIOR Y POLICÍA"/>
    <x v="0"/>
    <x v="0"/>
    <s v="1.1.02 - Gestión administrativa, financiera, fiscal, económica y planificación"/>
    <s v="2.3 - MATERIALES Y SUMINISTROS"/>
    <s v="2.3.9 - PRODUCTOS Y ÚTILES VARIOS"/>
    <s v="N"/>
    <s v="00 - N/A"/>
    <s v="20 - FONDOS CON DESTINO ESPECÍFICO"/>
    <s v="(en blanco)"/>
    <s v="99 - MULTIPROVINCIAL"/>
    <n v="0"/>
    <n v="1000000"/>
    <n v="0"/>
  </r>
  <r>
    <s v="2023"/>
    <x v="0"/>
    <x v="0"/>
    <x v="1"/>
    <x v="6"/>
    <s v="2 - Poder Ejecutivo"/>
    <s v="0202 - MINISTERIO DE  INTERIOR Y POLICÍA"/>
    <x v="0"/>
    <x v="1"/>
    <s v="1.4.01 - Servicios de seguridad interior"/>
    <s v="2.3 - MATERIALES Y SUMINISTROS"/>
    <s v="2.3.9 - PRODUCTOS Y ÚTILES VARIOS"/>
    <s v="N"/>
    <s v="00 - N/A"/>
    <s v="10 - FONDO GENERAL"/>
    <s v="(en blanco)"/>
    <s v="99 - MULTIPROVINCIAL"/>
    <n v="0"/>
    <n v="800000"/>
    <n v="0"/>
  </r>
  <r>
    <s v="2023"/>
    <x v="0"/>
    <x v="0"/>
    <x v="1"/>
    <x v="6"/>
    <s v="2 - Poder Ejecutivo"/>
    <s v="0202 - MINISTERIO DE  INTERIOR Y POLICÍA"/>
    <x v="0"/>
    <x v="1"/>
    <s v="1.4.02 - Servicios de protección contra incendios"/>
    <s v="2.3 - MATERIALES Y SUMINISTROS"/>
    <s v="2.3.9 - PRODUCTOS Y ÚTILES VARIOS"/>
    <s v="N"/>
    <s v="00 - N/A"/>
    <s v="10 - FONDO GENERAL"/>
    <s v="(en blanco)"/>
    <s v="01 - DISTRITO NACIONAL"/>
    <n v="0"/>
    <n v="33400"/>
    <n v="27140"/>
  </r>
  <r>
    <s v="2023"/>
    <x v="0"/>
    <x v="0"/>
    <x v="1"/>
    <x v="6"/>
    <s v="2 - Poder Ejecutivo"/>
    <s v="0202 - MINISTERIO DE  INTERIOR Y POLICÍA"/>
    <x v="0"/>
    <x v="1"/>
    <s v="1.4.05 - Servicios de migraciones"/>
    <s v="2.3 - MATERIALES Y SUMINISTROS"/>
    <s v="2.3.9 - PRODUCTOS Y ÚTILES VARIOS"/>
    <s v="N"/>
    <s v="00 - N/A"/>
    <s v="10 - FONDO GENERAL"/>
    <s v="(en blanco)"/>
    <s v="99 - MULTIPROVINCIAL"/>
    <n v="0"/>
    <n v="8506000"/>
    <n v="5959"/>
  </r>
  <r>
    <s v="2023"/>
    <x v="0"/>
    <x v="0"/>
    <x v="1"/>
    <x v="6"/>
    <s v="2 - Poder Ejecutivo"/>
    <s v="0202 - MINISTERIO DE  INTERIOR Y POLICÍA"/>
    <x v="0"/>
    <x v="1"/>
    <s v="1.4.05 - Servicios de migraciones"/>
    <s v="2.3 - MATERIALES Y SUMINISTROS"/>
    <s v="2.3.9 - PRODUCTOS Y ÚTILES VARIOS"/>
    <s v="N"/>
    <s v="00 - N/A"/>
    <s v="20 - FONDOS CON DESTINO ESPECÍFICO"/>
    <s v="(en blanco)"/>
    <s v="99 - MULTIPROVINCIAL"/>
    <n v="0"/>
    <n v="100000"/>
    <n v="7200.36"/>
  </r>
  <r>
    <s v="2023"/>
    <x v="0"/>
    <x v="0"/>
    <x v="1"/>
    <x v="6"/>
    <s v="2 - Poder Ejecutivo"/>
    <s v="0202 - MINISTERIO DE  INTERIOR Y POLICÍA"/>
    <x v="0"/>
    <x v="1"/>
    <s v="1.4.05 - Servicios de migraciones"/>
    <s v="2.7 - OBRAS"/>
    <s v="2.7.2 - INFRAESTRUCTURA"/>
    <s v="N"/>
    <s v="00 - N/A"/>
    <s v="20 - FONDOS CON DESTINO ESPECÍFICO"/>
    <s v="(en blanco)"/>
    <s v="99 - MULTIPROVINCIAL"/>
    <n v="0"/>
    <n v="600000"/>
    <n v="0"/>
  </r>
  <r>
    <s v="2023"/>
    <x v="0"/>
    <x v="0"/>
    <x v="1"/>
    <x v="6"/>
    <s v="2 - Poder Ejecutivo"/>
    <s v="0202 - MINISTERIO DE  INTERIOR Y POLICÍA"/>
    <x v="2"/>
    <x v="9"/>
    <s v="4.4.04 - Educación superior"/>
    <s v="2.3 - MATERIALES Y SUMINISTROS"/>
    <s v="2.3.9 - PRODUCTOS Y ÚTILES VARIOS"/>
    <s v="N"/>
    <s v="00 - N/A"/>
    <s v="10 - FONDO GENERAL"/>
    <s v="(en blanco)"/>
    <s v="99 - MULTIPROVINCIAL"/>
    <n v="0"/>
    <n v="223728"/>
    <n v="0"/>
  </r>
  <r>
    <s v="2023"/>
    <x v="0"/>
    <x v="0"/>
    <x v="1"/>
    <x v="6"/>
    <s v="2 - Poder Ejecutivo"/>
    <s v="0203 - MINISTERIO DE DEFENSA"/>
    <x v="0"/>
    <x v="2"/>
    <s v="1.3.01 - Defensa militar"/>
    <s v="2.1 - REMUNERACIONES Y CONTRIBUCIONES"/>
    <s v="2.1.2 - SOBRESUELDOS"/>
    <s v="S"/>
    <s v="01 - CONSTRUCCIÓN VERJA PERIMETRAL INTELIGENTE FRONTERA REPÚBLICA DOMINICANA-HAITÍ"/>
    <s v="10 - FONDO GENERAL"/>
    <n v="14697"/>
    <s v="05 - DAJABON"/>
    <n v="0"/>
    <n v="16680000"/>
    <n v="2450000"/>
  </r>
  <r>
    <s v="2023"/>
    <x v="0"/>
    <x v="0"/>
    <x v="1"/>
    <x v="6"/>
    <s v="2 - Poder Ejecutivo"/>
    <s v="0203 - MINISTERIO DE DEFENSA"/>
    <x v="0"/>
    <x v="2"/>
    <s v="1.3.01 - Defensa militar"/>
    <s v="2.2 - CONTRATACIÓN DE SERVICIOS"/>
    <s v="2.2.3 - VIÁTICOS"/>
    <s v="S"/>
    <s v="01 - CONSTRUCCIÓN VERJA PERIMETRAL INTELIGENTE FRONTERA REPÚBLICA DOMINICANA-HAITÍ"/>
    <s v="10 - FONDO GENERAL"/>
    <n v="14697"/>
    <s v="05 - DAJABON"/>
    <n v="0"/>
    <n v="14400000"/>
    <n v="1505600"/>
  </r>
  <r>
    <s v="2023"/>
    <x v="0"/>
    <x v="0"/>
    <x v="1"/>
    <x v="6"/>
    <s v="2 - Poder Ejecutivo"/>
    <s v="0203 - MINISTERIO DE DEFENSA"/>
    <x v="0"/>
    <x v="2"/>
    <s v="1.3.01 - Defensa militar"/>
    <s v="2.2 - CONTRATACIÓN DE SERVICIOS"/>
    <s v="2.2.8 - OTROS SERVICIOS NO INCLUIDOS EN CONCEPTOS ANTERIORES"/>
    <s v="S"/>
    <s v="01 - CONSTRUCCIÓN VERJA PERIMETRAL INTELIGENTE FRONTERA REPÚBLICA DOMINICANA-HAITÍ"/>
    <s v="10 - FONDO GENERAL"/>
    <n v="14697"/>
    <s v="05 - DAJABON"/>
    <n v="0"/>
    <n v="285523620"/>
    <n v="0"/>
  </r>
  <r>
    <s v="2023"/>
    <x v="0"/>
    <x v="0"/>
    <x v="1"/>
    <x v="6"/>
    <s v="2 - Poder Ejecutivo"/>
    <s v="0203 - MINISTERIO DE DEFENSA"/>
    <x v="0"/>
    <x v="2"/>
    <s v="1.3.01 - Defensa militar"/>
    <s v="2.3 - MATERIALES Y SUMINISTROS"/>
    <s v="2.3.7 - COMBUSTIBLES, LUBRICANTES, PRODUCTOS QUÍMICOS Y CONEXOS"/>
    <s v="S"/>
    <s v="01 - CONSTRUCCIÓN VERJA PERIMETRAL INTELIGENTE FRONTERA REPÚBLICA DOMINICANA-HAITÍ"/>
    <s v="10 - FONDO GENERAL"/>
    <n v="14697"/>
    <s v="05 - DAJABON"/>
    <n v="0"/>
    <n v="6000000"/>
    <n v="0"/>
  </r>
  <r>
    <s v="2023"/>
    <x v="0"/>
    <x v="0"/>
    <x v="1"/>
    <x v="6"/>
    <s v="2 - Poder Ejecutivo"/>
    <s v="0203 - MINISTERIO DE DEFENSA"/>
    <x v="0"/>
    <x v="2"/>
    <s v="1.3.01 - Defensa militar"/>
    <s v="2.3 - MATERIALES Y SUMINISTROS"/>
    <s v="2.3.9 - PRODUCTOS Y ÚTILES VARIOS"/>
    <s v="N"/>
    <s v="00 - N/A"/>
    <s v="10 - FONDO GENERAL"/>
    <s v="(en blanco)"/>
    <s v="99 - MULTIPROVINCIAL"/>
    <n v="0"/>
    <n v="1706211"/>
    <n v="920515.36"/>
  </r>
  <r>
    <s v="2023"/>
    <x v="0"/>
    <x v="0"/>
    <x v="1"/>
    <x v="6"/>
    <s v="2 - Poder Ejecutivo"/>
    <s v="0203 - MINISTERIO DE DEFENSA"/>
    <x v="0"/>
    <x v="2"/>
    <s v="1.3.01 - Defensa militar"/>
    <s v="2.3 - MATERIALES Y SUMINISTROS"/>
    <s v="2.3.9 - PRODUCTOS Y ÚTILES VARIOS"/>
    <s v="N"/>
    <s v="00 - N/A"/>
    <s v="20 - FONDOS CON DESTINO ESPECÍFICO"/>
    <s v="(en blanco)"/>
    <s v="99 - MULTIPROVINCIAL"/>
    <n v="0"/>
    <n v="3500000"/>
    <n v="1645333"/>
  </r>
  <r>
    <s v="2023"/>
    <x v="0"/>
    <x v="0"/>
    <x v="1"/>
    <x v="6"/>
    <s v="2 - Poder Ejecutivo"/>
    <s v="0203 - MINISTERIO DE DEFENSA"/>
    <x v="2"/>
    <x v="9"/>
    <s v="4.4.04 - Educación superior"/>
    <s v="2.3 - MATERIALES Y SUMINISTROS"/>
    <s v="2.3.9 - PRODUCTOS Y ÚTILES VARIOS"/>
    <s v="N"/>
    <s v="00 - N/A"/>
    <s v="10 - FONDO GENERAL"/>
    <s v="(en blanco)"/>
    <s v="32 - SANTO DOMINGO"/>
    <n v="0"/>
    <n v="200000"/>
    <n v="16874"/>
  </r>
  <r>
    <s v="2023"/>
    <x v="0"/>
    <x v="0"/>
    <x v="1"/>
    <x v="6"/>
    <s v="2 - Poder Ejecutivo"/>
    <s v="0203 - MINISTERIO DE DEFENSA"/>
    <x v="2"/>
    <x v="9"/>
    <s v="4.4.07 - Educación vocacional"/>
    <s v="2.3 - MATERIALES Y SUMINISTROS"/>
    <s v="2.3.9 - PRODUCTOS Y ÚTILES VARIOS"/>
    <s v="N"/>
    <s v="00 - N/A"/>
    <s v="10 - FONDO GENERAL"/>
    <s v="(en blanco)"/>
    <s v="99 - MULTIPROVINCIAL"/>
    <n v="0"/>
    <n v="100000"/>
    <n v="64192"/>
  </r>
  <r>
    <s v="2023"/>
    <x v="0"/>
    <x v="0"/>
    <x v="1"/>
    <x v="6"/>
    <s v="2 - Poder Ejecutivo"/>
    <s v="0203 - MINISTERIO DE DEFENSA"/>
    <x v="2"/>
    <x v="9"/>
    <s v="4.4.07 - Educación vocacional"/>
    <s v="2.3 - MATERIALES Y SUMINISTROS"/>
    <s v="2.3.9 - PRODUCTOS Y ÚTILES VARIOS"/>
    <s v="N"/>
    <s v="00 - N/A"/>
    <s v="20 - FONDOS CON DESTINO ESPECÍFICO"/>
    <s v="(en blanco)"/>
    <s v="99 - MULTIPROVINCIAL"/>
    <n v="0"/>
    <n v="25465"/>
    <n v="0"/>
  </r>
  <r>
    <s v="2023"/>
    <x v="0"/>
    <x v="0"/>
    <x v="1"/>
    <x v="6"/>
    <s v="2 - Poder Ejecutivo"/>
    <s v="0203 - MINISTERIO DE DEFENSA"/>
    <x v="2"/>
    <x v="9"/>
    <s v="4.4.08 - Enseñanza y capacitación para defensa y seguridad"/>
    <s v="2.3 - MATERIALES Y SUMINISTROS"/>
    <s v="2.3.9 - PRODUCTOS Y ÚTILES VARIOS"/>
    <s v="N"/>
    <s v="00 - N/A"/>
    <s v="10 - FONDO GENERAL"/>
    <s v="(en blanco)"/>
    <s v="32 - SANTO DOMINGO"/>
    <n v="0"/>
    <n v="150000"/>
    <n v="0"/>
  </r>
  <r>
    <s v="2023"/>
    <x v="0"/>
    <x v="0"/>
    <x v="1"/>
    <x v="6"/>
    <s v="2 - Poder Ejecutivo"/>
    <s v="0203 - MINISTERIO DE DEFENSA"/>
    <x v="2"/>
    <x v="9"/>
    <s v="4.4.08 - Enseñanza y capacitación para defensa y seguridad"/>
    <s v="2.3 - MATERIALES Y SUMINISTROS"/>
    <s v="2.3.9 - PRODUCTOS Y ÚTILES VARIOS"/>
    <s v="N"/>
    <s v="00 - N/A"/>
    <s v="10 - FONDO GENERAL"/>
    <s v="(en blanco)"/>
    <s v="99 - MULTIPROVINCIAL"/>
    <n v="0"/>
    <n v="200"/>
    <n v="145730"/>
  </r>
  <r>
    <s v="2023"/>
    <x v="0"/>
    <x v="0"/>
    <x v="1"/>
    <x v="6"/>
    <s v="2 - Poder Ejecutivo"/>
    <s v="0203 - MINISTERIO DE DEFENSA"/>
    <x v="2"/>
    <x v="7"/>
    <s v="4.5.10 - Asistencia social"/>
    <s v="2.3 - MATERIALES Y SUMINISTROS"/>
    <s v="2.3.9 - PRODUCTOS Y ÚTILES VARIOS"/>
    <s v="N"/>
    <s v="00 - N/A"/>
    <s v="10 - FONDO GENERAL"/>
    <s v="(en blanco)"/>
    <s v="99 - MULTIPROVINCIAL"/>
    <n v="0"/>
    <n v="107000"/>
    <n v="0"/>
  </r>
  <r>
    <s v="2023"/>
    <x v="0"/>
    <x v="0"/>
    <x v="1"/>
    <x v="6"/>
    <s v="2 - Poder Ejecutivo"/>
    <s v="0204 - MINISTERIO DE RELACIONES EXTERIORES"/>
    <x v="0"/>
    <x v="11"/>
    <s v="1.2.01 - Relaciones internacionales desde oficinas en el país"/>
    <s v="2.3 - MATERIALES Y SUMINISTROS"/>
    <s v="2.3.9 - PRODUCTOS Y ÚTILES VARIOS"/>
    <s v="N"/>
    <s v="00 - N/A"/>
    <s v="10 - FONDO GENERAL"/>
    <s v="(en blanco)"/>
    <s v="01 - DISTRITO NACIONAL"/>
    <n v="0"/>
    <n v="2600000"/>
    <n v="333291"/>
  </r>
  <r>
    <s v="2023"/>
    <x v="0"/>
    <x v="0"/>
    <x v="1"/>
    <x v="6"/>
    <s v="2 - Poder Ejecutivo"/>
    <s v="0204 - MINISTERIO DE RELACIONES EXTERIORES"/>
    <x v="0"/>
    <x v="11"/>
    <s v="1.2.01 - Relaciones internacionales desde oficinas en el país"/>
    <s v="2.3 - MATERIALES Y SUMINISTROS"/>
    <s v="2.3.9 - PRODUCTOS Y ÚTILES VARIOS"/>
    <s v="N"/>
    <s v="00 - N/A"/>
    <s v="10 - FONDO GENERAL"/>
    <s v="(en blanco)"/>
    <s v="99 - MULTIPROVINCIAL"/>
    <n v="0"/>
    <n v="10000"/>
    <n v="7316"/>
  </r>
  <r>
    <s v="2023"/>
    <x v="0"/>
    <x v="0"/>
    <x v="1"/>
    <x v="6"/>
    <s v="2 - Poder Ejecutivo"/>
    <s v="0204 - MINISTERIO DE RELACIONES EXTERIORES"/>
    <x v="2"/>
    <x v="9"/>
    <s v="4.4.04 - Educación superior"/>
    <s v="2.3 - MATERIALES Y SUMINISTROS"/>
    <s v="2.3.9 - PRODUCTOS Y ÚTILES VARIOS"/>
    <s v="N"/>
    <s v="00 - N/A"/>
    <s v="10 - FONDO GENERAL"/>
    <s v="(en blanco)"/>
    <s v="01 - DISTRITO NACIONAL"/>
    <n v="0"/>
    <n v="10000"/>
    <n v="0"/>
  </r>
  <r>
    <s v="2023"/>
    <x v="0"/>
    <x v="0"/>
    <x v="1"/>
    <x v="6"/>
    <s v="2 - Poder Ejecutivo"/>
    <s v="0205 - MINISTERIO DE HACIENDA"/>
    <x v="0"/>
    <x v="0"/>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3"/>
    <x v="0"/>
    <x v="0"/>
    <x v="1"/>
    <x v="6"/>
    <s v="2 - Poder Ejecutivo"/>
    <s v="0205 - MINISTERIO DE HACIENDA"/>
    <x v="0"/>
    <x v="0"/>
    <s v="1.1.02 - Gestión administrativa, financiera, fiscal, económica y planificación"/>
    <s v="2.2 - CONTRATACIÓN DE SERVICIOS"/>
    <s v="2.2.8 - OTROS SERVICIOS NO INCLUIDOS EN CONCEPTOS ANTERIORES"/>
    <s v="S"/>
    <s v="00 - N/A"/>
    <s v="60 - CREDITO EXTERNO"/>
    <s v="(en blanco)"/>
    <s v="01 - DISTRITO NACIONAL"/>
    <n v="197340880"/>
    <n v="197340880"/>
    <n v="0"/>
  </r>
  <r>
    <s v="2023"/>
    <x v="0"/>
    <x v="0"/>
    <x v="1"/>
    <x v="6"/>
    <s v="2 - Poder Ejecutivo"/>
    <s v="0205 - MINISTERIO DE HACIENDA"/>
    <x v="0"/>
    <x v="0"/>
    <s v="1.1.02 - Gestión administrativa, financiera, fiscal, económica y planificación"/>
    <s v="2.2 - CONTRATACIÓN DE SERVICIOS"/>
    <s v="2.2.8 - OTROS SERVICIOS NO INCLUIDOS EN CONCEPTOS ANTERIORES"/>
    <s v="S"/>
    <s v="00 - N/A"/>
    <s v="60 - CREDITO EXTERNO"/>
    <s v="(en blanco)"/>
    <s v="99 - MULTIPROVINCIAL"/>
    <n v="129988376"/>
    <n v="129988376"/>
    <n v="0"/>
  </r>
  <r>
    <s v="2023"/>
    <x v="0"/>
    <x v="0"/>
    <x v="1"/>
    <x v="6"/>
    <s v="2 - Poder Ejecutivo"/>
    <s v="0205 - MINISTERIO DE HACIENDA"/>
    <x v="0"/>
    <x v="0"/>
    <s v="1.1.02 - Gestión administrativa, financiera, fiscal, económica y planificación"/>
    <s v="2.3 - MATERIALES Y SUMINISTROS"/>
    <s v="2.3.9 - PRODUCTOS Y ÚTILES VARIOS"/>
    <s v="N"/>
    <s v="00 - N/A"/>
    <s v="10 - FONDO GENERAL"/>
    <s v="(en blanco)"/>
    <s v="01 - DISTRITO NACIONAL"/>
    <n v="0"/>
    <n v="600000"/>
    <n v="47790"/>
  </r>
  <r>
    <s v="2023"/>
    <x v="0"/>
    <x v="0"/>
    <x v="1"/>
    <x v="6"/>
    <s v="2 - Poder Ejecutivo"/>
    <s v="0205 - MINISTERIO DE HACIENDA"/>
    <x v="0"/>
    <x v="0"/>
    <s v="1.1.02 - Gestión administrativa, financiera, fiscal, económica y planificación"/>
    <s v="2.3 - MATERIALES Y SUMINISTROS"/>
    <s v="2.3.9 - PRODUCTOS Y ÚTILES VARIOS"/>
    <s v="N"/>
    <s v="00 - N/A"/>
    <s v="10 - FONDO GENERAL"/>
    <s v="(en blanco)"/>
    <s v="99 - MULTIPROVINCIAL"/>
    <n v="275000"/>
    <n v="275000"/>
    <n v="0"/>
  </r>
  <r>
    <s v="2023"/>
    <x v="0"/>
    <x v="0"/>
    <x v="1"/>
    <x v="6"/>
    <s v="2 - Poder Ejecutivo"/>
    <s v="0205 - MINISTERIO DE HACIENDA"/>
    <x v="0"/>
    <x v="0"/>
    <s v="1.1.02 - Gestión administrativa, financiera, fiscal, económica y planificación"/>
    <s v="2.3 - MATERIALES Y SUMINISTROS"/>
    <s v="2.3.9 - PRODUCTOS Y ÚTILES VARIOS"/>
    <s v="N"/>
    <s v="00 - N/A"/>
    <s v="20 - FONDOS CON DESTINO ESPECÍFICO"/>
    <s v="(en blanco)"/>
    <s v="01 - DISTRITO NACIONAL"/>
    <n v="1000000"/>
    <n v="1000000"/>
    <n v="245410.5"/>
  </r>
  <r>
    <s v="2023"/>
    <x v="0"/>
    <x v="0"/>
    <x v="1"/>
    <x v="6"/>
    <s v="2 - Poder Ejecutivo"/>
    <s v="0206 - MINISTERIO DE EDUCACIÓN"/>
    <x v="1"/>
    <x v="4"/>
    <s v="3.3.03 - Conocimiento del riesgo de desastres climáticos"/>
    <s v="2.3 - MATERIALES Y SUMINISTROS"/>
    <s v="2.3.9 - PRODUCTOS Y ÚTILES VARIOS"/>
    <s v="N"/>
    <s v="00 - N/A"/>
    <s v="10 - FONDO GENERAL"/>
    <s v="(en blanco)"/>
    <s v="99 - MULTIPROVINCIAL"/>
    <n v="0"/>
    <n v="2021098"/>
    <n v="0"/>
  </r>
  <r>
    <s v="2023"/>
    <x v="0"/>
    <x v="0"/>
    <x v="1"/>
    <x v="6"/>
    <s v="2 - Poder Ejecutivo"/>
    <s v="0206 - MINISTERIO DE EDUCACIÓN"/>
    <x v="2"/>
    <x v="6"/>
    <s v="4.3.02 - Servicios recreativos y deportivos"/>
    <s v="2.3 - MATERIALES Y SUMINISTROS"/>
    <s v="2.3.9 - PRODUCTOS Y ÚTILES VARIOS"/>
    <s v="N"/>
    <s v="00 - N/A"/>
    <s v="10 - FONDO GENERAL"/>
    <s v="(en blanco)"/>
    <s v="99 - MULTIPROVINCIAL"/>
    <n v="0"/>
    <n v="20000000"/>
    <n v="0"/>
  </r>
  <r>
    <s v="2023"/>
    <x v="0"/>
    <x v="0"/>
    <x v="1"/>
    <x v="6"/>
    <s v="2 - Poder Ejecutivo"/>
    <s v="0206 - MINISTERIO DE EDUCACIÓN"/>
    <x v="2"/>
    <x v="9"/>
    <s v="4.4.01 - Educación inicial"/>
    <s v="2.3 - MATERIALES Y SUMINISTROS"/>
    <s v="2.3.9 - PRODUCTOS Y ÚTILES VARIOS"/>
    <s v="N"/>
    <s v="00 - N/A"/>
    <s v="10 - FONDO GENERAL"/>
    <s v="(en blanco)"/>
    <s v="99 - MULTIPROVINCIAL"/>
    <n v="4500000"/>
    <n v="49500"/>
    <n v="0"/>
  </r>
  <r>
    <s v="2023"/>
    <x v="0"/>
    <x v="0"/>
    <x v="1"/>
    <x v="6"/>
    <s v="2 - Poder Ejecutivo"/>
    <s v="0206 - MINISTERIO DE EDUCACIÓN"/>
    <x v="2"/>
    <x v="9"/>
    <s v="4.4.02 - Educación primaria"/>
    <s v="2.2 - CONTRATACIÓN DE SERVICIOS"/>
    <s v="2.2.2 - PUBLICIDAD, IMPRESIÓN Y ENCUADERNACIÓN"/>
    <s v="S"/>
    <s v="02 - APOYO  DE LA EDUCACIÓN PRE-UNIVERSITARIA A TRAVÉS DEL PACTO EDUCATIVO EN LA REPÚBLICA DOMINICANA."/>
    <s v="10 - FONDO GENERAL"/>
    <n v="13696"/>
    <s v="99 - MULTIPROVINCIAL"/>
    <n v="2000000"/>
    <n v="2000000"/>
    <n v="0"/>
  </r>
  <r>
    <s v="2023"/>
    <x v="0"/>
    <x v="0"/>
    <x v="1"/>
    <x v="6"/>
    <s v="2 - Poder Ejecutivo"/>
    <s v="0206 - MINISTERIO DE EDUCACIÓN"/>
    <x v="2"/>
    <x v="9"/>
    <s v="4.4.02 - Educación primaria"/>
    <s v="2.2 - CONTRATACIÓN DE SERVICIOS"/>
    <s v="2.2.3 - VIÁTICOS"/>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s v="4.4.02 - Educación primaria"/>
    <s v="2.2 - CONTRATACIÓN DE SERVICIOS"/>
    <s v="2.2.4 - TRANSPORTE Y ALMACENAJE"/>
    <s v="S"/>
    <s v="02 - APOYO  DE LA EDUCACIÓN PRE-UNIVERSITARIA A TRAVÉS DEL PACTO EDUCATIVO EN LA REPÚBLICA DOMINICANA."/>
    <s v="10 - FONDO GENERAL"/>
    <n v="13696"/>
    <s v="99 - MULTIPROVINCIAL"/>
    <n v="10000000"/>
    <n v="10000000"/>
    <n v="0"/>
  </r>
  <r>
    <s v="2023"/>
    <x v="0"/>
    <x v="0"/>
    <x v="1"/>
    <x v="6"/>
    <s v="2 - Poder Ejecutivo"/>
    <s v="0206 - MINISTERIO DE EDUCACIÓN"/>
    <x v="2"/>
    <x v="9"/>
    <s v="4.4.02 - Educación primaria"/>
    <s v="2.2 - CONTRATACIÓN DE SERVICIOS"/>
    <s v="2.2.8 - OTROS SERVICIOS NO INCLUIDOS EN CONCEPTOS ANTERIORES"/>
    <s v="S"/>
    <s v="02 - APOYO  DE LA EDUCACIÓN PRE-UNIVERSITARIA A TRAVÉS DEL PACTO EDUCATIVO EN LA REPÚBLICA DOMINICANA."/>
    <s v="10 - FONDO GENERAL"/>
    <n v="13696"/>
    <s v="99 - MULTIPROVINCIAL"/>
    <n v="57860000"/>
    <n v="41360000"/>
    <n v="2053653.36"/>
  </r>
  <r>
    <s v="2023"/>
    <x v="0"/>
    <x v="0"/>
    <x v="1"/>
    <x v="6"/>
    <s v="2 - Poder Ejecutivo"/>
    <s v="0206 - MINISTERIO DE EDUCACIÓN"/>
    <x v="2"/>
    <x v="9"/>
    <s v="4.4.02 - Educación primaria"/>
    <s v="2.2 - CONTRATACIÓN DE SERVICIOS"/>
    <s v="2.2.9 - OTRAS CONTRATACIONES DE SERVICIO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s v="4.4.02 - Educación primaria"/>
    <s v="2.3 - MATERIALES Y SUMINISTROS"/>
    <s v="2.3.1 - ALIMENTOS Y PRODUCTOS AGROFORESTALES"/>
    <s v="S"/>
    <s v="02 - APOYO  DE LA EDUCACIÓN PRE-UNIVERSITARIA A TRAVÉS DEL PACTO EDUCATIVO EN LA REPÚBLICA DOMINICANA."/>
    <s v="10 - FONDO GENERAL"/>
    <n v="13696"/>
    <s v="99 - MULTIPROVINCIAL"/>
    <n v="5000000"/>
    <n v="5000000"/>
    <n v="0"/>
  </r>
  <r>
    <s v="2023"/>
    <x v="0"/>
    <x v="0"/>
    <x v="1"/>
    <x v="6"/>
    <s v="2 - Poder Ejecutivo"/>
    <s v="0206 - MINISTERIO DE EDUCACIÓN"/>
    <x v="2"/>
    <x v="9"/>
    <s v="4.4.02 - Educación primaria"/>
    <s v="2.3 - MATERIALES Y SUMINISTROS"/>
    <s v="2.3.7 - COMBUSTIBLES, LUBRICANTES, PRODUCTOS QUÍMICOS Y CONEXOS"/>
    <s v="S"/>
    <s v="02 - APOYO  DE LA EDUCACIÓN PRE-UNIVERSITARIA A TRAVÉS DEL PACTO EDUCATIVO EN LA REPÚBLICA DOMINICANA."/>
    <s v="10 - FONDO GENERAL"/>
    <n v="13696"/>
    <s v="99 - MULTIPROVINCIAL"/>
    <n v="8000000"/>
    <n v="8000000"/>
    <n v="0"/>
  </r>
  <r>
    <s v="2023"/>
    <x v="0"/>
    <x v="0"/>
    <x v="1"/>
    <x v="6"/>
    <s v="2 - Poder Ejecutivo"/>
    <s v="0206 - MINISTERIO DE EDUCACIÓN"/>
    <x v="2"/>
    <x v="9"/>
    <s v="4.4.02 - Educación primaria"/>
    <s v="2.3 - MATERIALES Y SUMINISTROS"/>
    <s v="2.3.9 - PRODUCTOS Y ÚTILES VARIOS"/>
    <s v="S"/>
    <s v="02 - APOYO  DE LA EDUCACIÓN PRE-UNIVERSITARIA A TRAVÉS DEL PACTO EDUCATIVO EN LA REPÚBLICA DOMINICANA."/>
    <s v="10 - FONDO GENERAL"/>
    <n v="13696"/>
    <s v="99 - MULTIPROVINCIAL"/>
    <n v="13500000"/>
    <n v="37500000"/>
    <n v="0"/>
  </r>
  <r>
    <s v="2023"/>
    <x v="0"/>
    <x v="0"/>
    <x v="1"/>
    <x v="6"/>
    <s v="2 - Poder Ejecutivo"/>
    <s v="0206 - MINISTERIO DE EDUCACIÓN"/>
    <x v="2"/>
    <x v="9"/>
    <s v="4.4.03 - Educación secundaria"/>
    <s v="2.3 - MATERIALES Y SUMINISTROS"/>
    <s v="2.3.9 - PRODUCTOS Y ÚTILES VARIOS"/>
    <s v="N"/>
    <s v="00 - N/A"/>
    <s v="10 - FONDO GENERAL"/>
    <s v="(en blanco)"/>
    <s v="99 - MULTIPROVINCIAL"/>
    <n v="0"/>
    <n v="514700"/>
    <n v="0"/>
  </r>
  <r>
    <s v="2023"/>
    <x v="0"/>
    <x v="0"/>
    <x v="1"/>
    <x v="6"/>
    <s v="2 - Poder Ejecutivo"/>
    <s v="0206 - MINISTERIO DE EDUCACIÓN"/>
    <x v="2"/>
    <x v="9"/>
    <s v="4.4.04 - Educación superior"/>
    <s v="2.3 - MATERIALES Y SUMINISTROS"/>
    <s v="2.3.9 - PRODUCTOS Y ÚTILES VARIOS"/>
    <s v="N"/>
    <s v="00 - N/A"/>
    <s v="10 - FONDO GENERAL"/>
    <s v="(en blanco)"/>
    <s v="99 - MULTIPROVINCIAL"/>
    <n v="0"/>
    <n v="250000"/>
    <n v="0"/>
  </r>
  <r>
    <s v="2023"/>
    <x v="0"/>
    <x v="0"/>
    <x v="1"/>
    <x v="6"/>
    <s v="2 - Poder Ejecutivo"/>
    <s v="0206 - MINISTERIO DE EDUCACIÓN"/>
    <x v="2"/>
    <x v="9"/>
    <s v="4.4.05 - Educación de adultos"/>
    <s v="2.3 - MATERIALES Y SUMINISTROS"/>
    <s v="2.3.9 - PRODUCTOS Y ÚTILES VARIOS"/>
    <s v="N"/>
    <s v="00 - N/A"/>
    <s v="10 - FONDO GENERAL"/>
    <s v="(en blanco)"/>
    <s v="99 - MULTIPROVINCIAL"/>
    <n v="0"/>
    <n v="4010"/>
    <n v="0"/>
  </r>
  <r>
    <s v="2023"/>
    <x v="0"/>
    <x v="0"/>
    <x v="1"/>
    <x v="6"/>
    <s v="2 - Poder Ejecutivo"/>
    <s v="0206 - MINISTERIO DE EDUCACIÓN"/>
    <x v="2"/>
    <x v="9"/>
    <s v="4.4.06 - Educación técnica"/>
    <s v="2.2 - CONTRATACIÓN DE SERVICIOS"/>
    <s v="2.2.3 - VIÁTICOS"/>
    <s v="S"/>
    <s v="01 - MEJORAMIENTO DE LA EDUCACIÓN PARA LA FORMACIÓN TÉCNICO PROFESIONAL EN LA R. D."/>
    <s v="60 - CREDITO EXTERNO"/>
    <n v="14120"/>
    <s v="99 - MULTIPROVINCIAL"/>
    <n v="2496060"/>
    <n v="2496060"/>
    <n v="0"/>
  </r>
  <r>
    <s v="2023"/>
    <x v="0"/>
    <x v="0"/>
    <x v="1"/>
    <x v="6"/>
    <s v="2 - Poder Ejecutivo"/>
    <s v="0206 - MINISTERIO DE EDUCACIÓN"/>
    <x v="2"/>
    <x v="9"/>
    <s v="4.4.06 - Educación técnica"/>
    <s v="2.2 - CONTRATACIÓN DE SERVICIOS"/>
    <s v="2.2.8 - OTROS SERVICIOS NO INCLUIDOS EN CONCEPTOS ANTERIORES"/>
    <s v="S"/>
    <s v="01 - MEJORAMIENTO DE LA EDUCACIÓN PARA LA FORMACIÓN TÉCNICO PROFESIONAL EN LA R. D."/>
    <s v="60 - CREDITO EXTERNO"/>
    <n v="14120"/>
    <s v="99 - MULTIPROVINCIAL"/>
    <n v="299621396"/>
    <n v="299621396"/>
    <n v="0"/>
  </r>
  <r>
    <s v="2023"/>
    <x v="0"/>
    <x v="0"/>
    <x v="1"/>
    <x v="6"/>
    <s v="2 - Poder Ejecutivo"/>
    <s v="0206 - MINISTERIO DE EDUCACIÓN"/>
    <x v="2"/>
    <x v="9"/>
    <s v="4.4.06 - Educación técnica"/>
    <s v="2.3 - MATERIALES Y SUMINISTROS"/>
    <s v="2.3.9 - PRODUCTOS Y ÚTILES VARIOS"/>
    <s v="N"/>
    <s v="00 - N/A"/>
    <s v="10 - FONDO GENERAL"/>
    <s v="(en blanco)"/>
    <s v="99 - MULTIPROVINCIAL"/>
    <n v="0"/>
    <n v="931010.18"/>
    <n v="15208.08"/>
  </r>
  <r>
    <s v="2023"/>
    <x v="0"/>
    <x v="0"/>
    <x v="1"/>
    <x v="6"/>
    <s v="2 - Poder Ejecutivo"/>
    <s v="0206 - MINISTERIO DE EDUCACIÓN"/>
    <x v="2"/>
    <x v="9"/>
    <s v="4.4.06 - Educación técnica"/>
    <s v="2.3 - MATERIALES Y SUMINISTROS"/>
    <s v="2.3.9 - PRODUCTOS Y ÚTILES VARIOS"/>
    <s v="S"/>
    <s v="01 - MEJORAMIENTO DE LA EDUCACIÓN PARA LA FORMACIÓN TÉCNICO PROFESIONAL EN LA R. D."/>
    <s v="60 - CREDITO EXTERNO"/>
    <n v="14120"/>
    <s v="99 - MULTIPROVINCIAL"/>
    <n v="3167976"/>
    <n v="3167976"/>
    <n v="0"/>
  </r>
  <r>
    <s v="2023"/>
    <x v="0"/>
    <x v="0"/>
    <x v="1"/>
    <x v="6"/>
    <s v="2 - Poder Ejecutivo"/>
    <s v="0206 - MINISTERIO DE EDUCACIÓN"/>
    <x v="2"/>
    <x v="9"/>
    <s v="4.4.07 - Educación vocacional"/>
    <s v="2.3 - MATERIALES Y SUMINISTROS"/>
    <s v="2.3.9 - PRODUCTOS Y ÚTILES VARIOS"/>
    <s v="N"/>
    <s v="00 - N/A"/>
    <s v="10 - FONDO GENERAL"/>
    <s v="(en blanco)"/>
    <s v="99 - MULTIPROVINCIAL"/>
    <n v="0"/>
    <n v="50120"/>
    <n v="0"/>
  </r>
  <r>
    <s v="2023"/>
    <x v="0"/>
    <x v="0"/>
    <x v="1"/>
    <x v="6"/>
    <s v="2 - Poder Ejecutivo"/>
    <s v="0206 - MINISTERIO DE EDUCACIÓN"/>
    <x v="2"/>
    <x v="9"/>
    <s v="4.4.99 - Planificación, gestión y supervisión de la educación"/>
    <s v="2.3 - MATERIALES Y SUMINISTROS"/>
    <s v="2.3.9 - PRODUCTOS Y ÚTILES VARIOS"/>
    <s v="N"/>
    <s v="00 - N/A"/>
    <s v="10 - FONDO GENERAL"/>
    <s v="(en blanco)"/>
    <s v="99 - MULTIPROVINCIAL"/>
    <n v="5351365"/>
    <n v="4942958"/>
    <n v="41471.629999999997"/>
  </r>
  <r>
    <s v="2023"/>
    <x v="0"/>
    <x v="0"/>
    <x v="1"/>
    <x v="6"/>
    <s v="2 - Poder Ejecutivo"/>
    <s v="0206 - MINISTERIO DE EDUCACIÓN"/>
    <x v="2"/>
    <x v="9"/>
    <s v="4.4.99 - Planificación, gestión y supervisión de la educación"/>
    <s v="2.7 - OBRAS"/>
    <s v="2.7.2 - INFRAESTRUCTURA"/>
    <s v="N"/>
    <s v="00 - N/A"/>
    <s v="10 - FONDO GENERAL"/>
    <s v="(en blanco)"/>
    <s v="99 - MULTIPROVINCIAL"/>
    <n v="1500000"/>
    <n v="1500000"/>
    <n v="0"/>
  </r>
  <r>
    <s v="2023"/>
    <x v="0"/>
    <x v="0"/>
    <x v="1"/>
    <x v="6"/>
    <s v="2 - Poder Ejecutivo"/>
    <s v="0206 - MINISTERIO DE EDUCACIÓN"/>
    <x v="2"/>
    <x v="9"/>
    <s v="4.4.99 - Planificación, gestión y supervisión de la educación"/>
    <s v="2.7 - OBRAS"/>
    <s v="2.7.3 - CONSTRUCCIONES EN BIENES CONCESIONADOS"/>
    <s v="N"/>
    <s v="00 - N/A"/>
    <s v="10 - FONDO GENERAL"/>
    <s v="(en blanco)"/>
    <s v="99 - MULTIPROVINCIAL"/>
    <n v="53249"/>
    <n v="53249"/>
    <n v="0"/>
  </r>
  <r>
    <s v="2023"/>
    <x v="0"/>
    <x v="0"/>
    <x v="1"/>
    <x v="6"/>
    <s v="2 - Poder Ejecutivo"/>
    <s v="0207 - MINISTERIO DE SALUD PÚBLICA Y ASISTENCIA SOCIAL"/>
    <x v="0"/>
    <x v="0"/>
    <s v="1.1.05 - Gestión de la administración general para transversalizar el enfoque de género"/>
    <s v="2.1 - REMUNERACIONES Y CONTRIBUCIONES"/>
    <s v="2.1.1 - REMUNERACIONES"/>
    <s v="S"/>
    <s v="00 - N/A"/>
    <s v="10 - FONDO GENERAL"/>
    <s v="(en blanco)"/>
    <s v="99 - MULTIPROVINCIAL"/>
    <n v="191914"/>
    <n v="191914"/>
    <n v="0"/>
  </r>
  <r>
    <s v="2023"/>
    <x v="0"/>
    <x v="0"/>
    <x v="1"/>
    <x v="6"/>
    <s v="2 - Poder Ejecutivo"/>
    <s v="0207 - MINISTERIO DE SALUD PÚBLICA Y ASISTENCIA SOCIAL"/>
    <x v="0"/>
    <x v="0"/>
    <s v="1.1.05 - Gestión de la administración general para transversalizar el enfoque de género"/>
    <s v="2.2 - CONTRATACIÓN DE SERVICIOS"/>
    <s v="2.2.3 - VIÁTICOS"/>
    <s v="S"/>
    <s v="00 - N/A"/>
    <s v="10 - FONDO GENERAL"/>
    <s v="(en blanco)"/>
    <s v="99 - MULTIPROVINCIAL"/>
    <n v="191914"/>
    <n v="191914"/>
    <n v="0"/>
  </r>
  <r>
    <s v="2023"/>
    <x v="0"/>
    <x v="0"/>
    <x v="1"/>
    <x v="6"/>
    <s v="2 - Poder Ejecutivo"/>
    <s v="0207 - MINISTERIO DE SALUD PÚBLICA Y ASISTENCIA SOCIAL"/>
    <x v="0"/>
    <x v="0"/>
    <s v="1.1.05 - Gestión de la administración general para transversalizar el enfoque de género"/>
    <s v="2.2 - CONTRATACIÓN DE SERVICIOS"/>
    <s v="2.2.3 - VIÁTICOS"/>
    <s v="S"/>
    <s v="00 - N/A"/>
    <s v="70 - DONACION EXTERNA"/>
    <s v="(en blanco)"/>
    <s v="99 - MULTIPROVINCIAL"/>
    <n v="317539"/>
    <n v="317539"/>
    <n v="0"/>
  </r>
  <r>
    <s v="2023"/>
    <x v="0"/>
    <x v="0"/>
    <x v="1"/>
    <x v="6"/>
    <s v="2 - Poder Ejecutivo"/>
    <s v="0207 - MINISTERIO DE SALUD PÚBLICA Y ASISTENCIA SOCIAL"/>
    <x v="0"/>
    <x v="0"/>
    <s v="1.1.05 - Gestión de la administración general para transversalizar el enfoque de género"/>
    <s v="2.2 - CONTRATACIÓN DE SERVICIOS"/>
    <s v="2.2.5 - ALQUILERES Y RENTAS"/>
    <s v="S"/>
    <s v="00 - N/A"/>
    <s v="10 - FONDO GENERAL"/>
    <s v="(en blanco)"/>
    <s v="99 - MULTIPROVINCIAL"/>
    <n v="191914"/>
    <n v="191914"/>
    <n v="0"/>
  </r>
  <r>
    <s v="2023"/>
    <x v="0"/>
    <x v="0"/>
    <x v="1"/>
    <x v="6"/>
    <s v="2 - Poder Ejecutivo"/>
    <s v="0207 - MINISTERIO DE SALUD PÚBLICA Y ASISTENCIA SOCIAL"/>
    <x v="0"/>
    <x v="0"/>
    <s v="1.1.05 - Gestión de la administración general para transversalizar el enfoque de género"/>
    <s v="2.2 - CONTRATACIÓN DE SERVICIOS"/>
    <s v="2.2.9 - OTRAS CONTRATACIONES DE SERVICIOS"/>
    <s v="S"/>
    <s v="00 - N/A"/>
    <s v="70 - DONACION EXTERNA"/>
    <s v="(en blanco)"/>
    <s v="99 - MULTIPROVINCIAL"/>
    <n v="105847"/>
    <n v="105847"/>
    <n v="0"/>
  </r>
  <r>
    <s v="2023"/>
    <x v="0"/>
    <x v="0"/>
    <x v="1"/>
    <x v="6"/>
    <s v="2 - Poder Ejecutivo"/>
    <s v="0207 - MINISTERIO DE SALUD PÚBLICA Y ASISTENCIA SOCIAL"/>
    <x v="0"/>
    <x v="0"/>
    <s v="1.1.05 - Gestión de la administración general para transversalizar el enfoque de género"/>
    <s v="2.3 - MATERIALES Y SUMINISTROS"/>
    <s v="2.3.7 - COMBUSTIBLES, LUBRICANTES, PRODUCTOS QUÍMICOS Y CONEXOS"/>
    <s v="S"/>
    <s v="00 - N/A"/>
    <s v="70 - DONACION EXTERNA"/>
    <s v="(en blanco)"/>
    <s v="99 - MULTIPROVINCIAL"/>
    <n v="52923"/>
    <n v="52923"/>
    <n v="0"/>
  </r>
  <r>
    <s v="2023"/>
    <x v="0"/>
    <x v="0"/>
    <x v="1"/>
    <x v="6"/>
    <s v="2 - Poder Ejecutivo"/>
    <s v="0207 - MINISTERIO DE SALUD PÚBLICA Y ASISTENCIA SOCIAL"/>
    <x v="0"/>
    <x v="0"/>
    <s v="1.1.05 - Gestión de la administración general para transversalizar el enfoque de género"/>
    <s v="2.3 - MATERIALES Y SUMINISTROS"/>
    <s v="2.3.9 - PRODUCTOS Y ÚTILES VARIOS"/>
    <s v="S"/>
    <s v="00 - N/A"/>
    <s v="70 - DONACION EXTERNA"/>
    <s v="(en blanco)"/>
    <s v="99 - MULTIPROVINCIAL"/>
    <n v="52923"/>
    <n v="52923"/>
    <n v="0"/>
  </r>
  <r>
    <s v="2023"/>
    <x v="0"/>
    <x v="0"/>
    <x v="1"/>
    <x v="6"/>
    <s v="2 - Poder Ejecutivo"/>
    <s v="0207 - MINISTERIO DE SALUD PÚBLICA Y ASISTENCIA SOCIAL"/>
    <x v="2"/>
    <x v="5"/>
    <s v="4.2.03 - Servicios de la salud pública y prevención de la salud"/>
    <s v="2.1 - REMUNERACIONES Y CONTRIBUCIONES"/>
    <s v="2.1.1 - REMUNERACIONES"/>
    <s v="S"/>
    <s v="00 - N/A"/>
    <s v="70 - DONACION EXTERNA"/>
    <s v="(en blanco)"/>
    <s v="99 - MULTIPROVINCIAL"/>
    <n v="37911201"/>
    <n v="37911201"/>
    <n v="0"/>
  </r>
  <r>
    <s v="2023"/>
    <x v="0"/>
    <x v="0"/>
    <x v="1"/>
    <x v="6"/>
    <s v="2 - Poder Ejecutivo"/>
    <s v="0207 - MINISTERIO DE SALUD PÚBLICA Y ASISTENCIA SOCIAL"/>
    <x v="2"/>
    <x v="5"/>
    <s v="4.2.03 - Servicios de la salud pública y prevención de la salud"/>
    <s v="2.1 - REMUNERACIONES Y CONTRIBUCIONES"/>
    <s v="2.1.2 - SOBRESUELDOS"/>
    <s v="S"/>
    <s v="00 - N/A"/>
    <s v="70 - DONACION EXTERNA"/>
    <s v="(en blanco)"/>
    <s v="99 - MULTIPROVINCIAL"/>
    <n v="543765"/>
    <n v="543765"/>
    <n v="0"/>
  </r>
  <r>
    <s v="2023"/>
    <x v="0"/>
    <x v="0"/>
    <x v="1"/>
    <x v="6"/>
    <s v="2 - Poder Ejecutivo"/>
    <s v="0207 - MINISTERIO DE SALUD PÚBLICA Y ASISTENCIA SOCIAL"/>
    <x v="2"/>
    <x v="5"/>
    <s v="4.2.03 - Servicios de la salud pública y prevención de la salud"/>
    <s v="2.2 - CONTRATACIÓN DE SERVICIOS"/>
    <s v="2.2.1 - SERVICIOS BÁSICOS"/>
    <s v="S"/>
    <s v="00 - N/A"/>
    <s v="10 - FONDO GENERAL"/>
    <s v="(en blanco)"/>
    <s v="99 - MULTIPROVINCIAL"/>
    <n v="600000"/>
    <n v="600000"/>
    <n v="0"/>
  </r>
  <r>
    <s v="2023"/>
    <x v="0"/>
    <x v="0"/>
    <x v="1"/>
    <x v="6"/>
    <s v="2 - Poder Ejecutivo"/>
    <s v="0207 - MINISTERIO DE SALUD PÚBLICA Y ASISTENCIA SOCIAL"/>
    <x v="2"/>
    <x v="5"/>
    <s v="4.2.03 - Servicios de la salud pública y prevención de la salud"/>
    <s v="2.2 - CONTRATACIÓN DE SERVICIOS"/>
    <s v="2.2.1 - SERVICIOS BÁSICOS"/>
    <s v="S"/>
    <s v="00 - N/A"/>
    <s v="70 - DONACION EXTERNA"/>
    <s v="(en blanco)"/>
    <s v="99 - MULTIPROVINCIAL"/>
    <n v="1759607"/>
    <n v="1759607"/>
    <n v="0"/>
  </r>
  <r>
    <s v="2023"/>
    <x v="0"/>
    <x v="0"/>
    <x v="1"/>
    <x v="6"/>
    <s v="2 - Poder Ejecutivo"/>
    <s v="0207 - MINISTERIO DE SALUD PÚBLICA Y ASISTENCIA SOCIAL"/>
    <x v="2"/>
    <x v="5"/>
    <s v="4.2.03 - Servicios de la salud pública y prevención de la salud"/>
    <s v="2.2 - CONTRATACIÓN DE SERVICIOS"/>
    <s v="2.2.2 - PUBLICIDAD, IMPRESIÓN Y ENCUADERNACIÓN"/>
    <s v="S"/>
    <s v="00 - N/A"/>
    <s v="10 - FONDO GENERAL"/>
    <s v="(en blanco)"/>
    <s v="99 - MULTIPROVINCIAL"/>
    <n v="8014582"/>
    <n v="5753332"/>
    <n v="0"/>
  </r>
  <r>
    <s v="2023"/>
    <x v="0"/>
    <x v="0"/>
    <x v="1"/>
    <x v="6"/>
    <s v="2 - Poder Ejecutivo"/>
    <s v="0207 - MINISTERIO DE SALUD PÚBLICA Y ASISTENCIA SOCIAL"/>
    <x v="2"/>
    <x v="5"/>
    <s v="4.2.03 - Servicios de la salud pública y prevención de la salud"/>
    <s v="2.2 - CONTRATACIÓN DE SERVICIOS"/>
    <s v="2.2.2 - PUBLICIDAD, IMPRESIÓN Y ENCUADERNACIÓN"/>
    <s v="S"/>
    <s v="00 - N/A"/>
    <s v="70 - DONACION EXTERNA"/>
    <s v="(en blanco)"/>
    <s v="99 - MULTIPROVINCIAL"/>
    <n v="2351288"/>
    <n v="2351288"/>
    <n v="0"/>
  </r>
  <r>
    <s v="2023"/>
    <x v="0"/>
    <x v="0"/>
    <x v="1"/>
    <x v="6"/>
    <s v="2 - Poder Ejecutivo"/>
    <s v="0207 - MINISTERIO DE SALUD PÚBLICA Y ASISTENCIA SOCIAL"/>
    <x v="2"/>
    <x v="5"/>
    <s v="4.2.03 - Servicios de la salud pública y prevención de la salud"/>
    <s v="2.2 - CONTRATACIÓN DE SERVICIOS"/>
    <s v="2.2.3 - VIÁTICOS"/>
    <s v="S"/>
    <s v="00 - N/A"/>
    <s v="10 - FONDO GENERAL"/>
    <s v="(en blanco)"/>
    <s v="99 - MULTIPROVINCIAL"/>
    <n v="2630300"/>
    <n v="2630300"/>
    <n v="0"/>
  </r>
  <r>
    <s v="2023"/>
    <x v="0"/>
    <x v="0"/>
    <x v="1"/>
    <x v="6"/>
    <s v="2 - Poder Ejecutivo"/>
    <s v="0207 - MINISTERIO DE SALUD PÚBLICA Y ASISTENCIA SOCIAL"/>
    <x v="2"/>
    <x v="5"/>
    <s v="4.2.03 - Servicios de la salud pública y prevención de la salud"/>
    <s v="2.2 - CONTRATACIÓN DE SERVICIOS"/>
    <s v="2.2.3 - VIÁTICOS"/>
    <s v="S"/>
    <s v="00 - N/A"/>
    <s v="70 - DONACION EXTERNA"/>
    <s v="(en blanco)"/>
    <s v="99 - MULTIPROVINCIAL"/>
    <n v="24884854"/>
    <n v="24884854"/>
    <n v="0"/>
  </r>
  <r>
    <s v="2023"/>
    <x v="0"/>
    <x v="0"/>
    <x v="1"/>
    <x v="6"/>
    <s v="2 - Poder Ejecutivo"/>
    <s v="0207 - MINISTERIO DE SALUD PÚBLICA Y ASISTENCIA SOCIAL"/>
    <x v="2"/>
    <x v="5"/>
    <s v="4.2.03 - Servicios de la salud pública y prevención de la salud"/>
    <s v="2.2 - CONTRATACIÓN DE SERVICIOS"/>
    <s v="2.2.4 - TRANSPORTE Y ALMACENAJE"/>
    <s v="S"/>
    <s v="00 - N/A"/>
    <s v="10 - FONDO GENERAL"/>
    <s v="(en blanco)"/>
    <s v="99 - MULTIPROVINCIAL"/>
    <n v="1450000"/>
    <n v="2950000"/>
    <n v="0"/>
  </r>
  <r>
    <s v="2023"/>
    <x v="0"/>
    <x v="0"/>
    <x v="1"/>
    <x v="6"/>
    <s v="2 - Poder Ejecutivo"/>
    <s v="0207 - MINISTERIO DE SALUD PÚBLICA Y ASISTENCIA SOCIAL"/>
    <x v="2"/>
    <x v="5"/>
    <s v="4.2.03 - Servicios de la salud pública y prevención de la salud"/>
    <s v="2.2 - CONTRATACIÓN DE SERVICIOS"/>
    <s v="2.2.4 - TRANSPORTE Y ALMACENAJE"/>
    <s v="S"/>
    <s v="00 - N/A"/>
    <s v="70 - DONACION EXTERNA"/>
    <s v="(en blanco)"/>
    <s v="99 - MULTIPROVINCIAL"/>
    <n v="2457037"/>
    <n v="2457037"/>
    <n v="0"/>
  </r>
  <r>
    <s v="2023"/>
    <x v="0"/>
    <x v="0"/>
    <x v="1"/>
    <x v="6"/>
    <s v="2 - Poder Ejecutivo"/>
    <s v="0207 - MINISTERIO DE SALUD PÚBLICA Y ASISTENCIA SOCIAL"/>
    <x v="2"/>
    <x v="5"/>
    <s v="4.2.03 - Servicios de la salud pública y prevención de la salud"/>
    <s v="2.2 - CONTRATACIÓN DE SERVICIOS"/>
    <s v="2.2.5 - ALQUILERES Y RENTAS"/>
    <s v="S"/>
    <s v="00 - N/A"/>
    <s v="10 - FONDO GENERAL"/>
    <s v="(en blanco)"/>
    <s v="99 - MULTIPROVINCIAL"/>
    <n v="4728498"/>
    <n v="4728498"/>
    <n v="0"/>
  </r>
  <r>
    <s v="2023"/>
    <x v="0"/>
    <x v="0"/>
    <x v="1"/>
    <x v="6"/>
    <s v="2 - Poder Ejecutivo"/>
    <s v="0207 - MINISTERIO DE SALUD PÚBLICA Y ASISTENCIA SOCIAL"/>
    <x v="2"/>
    <x v="5"/>
    <s v="4.2.03 - Servicios de la salud pública y prevención de la salud"/>
    <s v="2.2 - CONTRATACIÓN DE SERVICIOS"/>
    <s v="2.2.5 - ALQUILERES Y RENTAS"/>
    <s v="S"/>
    <s v="00 - N/A"/>
    <s v="70 - DONACION EXTERNA"/>
    <s v="(en blanco)"/>
    <s v="99 - MULTIPROVINCIAL"/>
    <n v="574905"/>
    <n v="574905"/>
    <n v="0"/>
  </r>
  <r>
    <s v="2023"/>
    <x v="0"/>
    <x v="0"/>
    <x v="1"/>
    <x v="6"/>
    <s v="2 - Poder Ejecutivo"/>
    <s v="0207 - MINISTERIO DE SALUD PÚBLICA Y ASISTENCIA SOCIAL"/>
    <x v="2"/>
    <x v="5"/>
    <s v="4.2.03 - Servicios de la salud pública y prevención de la salud"/>
    <s v="2.2 - CONTRATACIÓN DE SERVICIOS"/>
    <s v="2.2.6 - SEGUROS"/>
    <s v="S"/>
    <s v="00 - N/A"/>
    <s v="10 - FONDO GENERAL"/>
    <s v="(en blanco)"/>
    <s v="99 - MULTIPROVINCIAL"/>
    <n v="2700000"/>
    <n v="600000"/>
    <n v="0"/>
  </r>
  <r>
    <s v="2023"/>
    <x v="0"/>
    <x v="0"/>
    <x v="1"/>
    <x v="6"/>
    <s v="2 - Poder Ejecutivo"/>
    <s v="0207 - MINISTERIO DE SALUD PÚBLICA Y ASISTENCIA SOCIAL"/>
    <x v="2"/>
    <x v="5"/>
    <s v="4.2.03 - Servicios de la salud pública y prevención de la salud"/>
    <s v="2.2 - CONTRATACIÓN DE SERVICIOS"/>
    <s v="2.2.7 - SERVICIOS DE CONSERVACIÓN, REPARACIONES MENORES E INSTALACIONES TEMPORALES"/>
    <s v="S"/>
    <s v="00 - N/A"/>
    <s v="10 - FONDO GENERAL"/>
    <s v="(en blanco)"/>
    <s v="99 - MULTIPROVINCIAL"/>
    <n v="9100000"/>
    <n v="6100000"/>
    <n v="0"/>
  </r>
  <r>
    <s v="2023"/>
    <x v="0"/>
    <x v="0"/>
    <x v="1"/>
    <x v="6"/>
    <s v="2 - Poder Ejecutivo"/>
    <s v="0207 - MINISTERIO DE SALUD PÚBLICA Y ASISTENCIA SOCIAL"/>
    <x v="2"/>
    <x v="5"/>
    <s v="4.2.03 - Servicios de la salud pública y prevención de la salud"/>
    <s v="2.2 - CONTRATACIÓN DE SERVICIOS"/>
    <s v="2.2.7 - SERVICIOS DE CONSERVACIÓN, REPARACIONES MENORES E INSTALACIONES TEMPORALES"/>
    <s v="S"/>
    <s v="00 - N/A"/>
    <s v="70 - DONACION EXTERNA"/>
    <s v="(en blanco)"/>
    <s v="99 - MULTIPROVINCIAL"/>
    <n v="553270"/>
    <n v="553270"/>
    <n v="0"/>
  </r>
  <r>
    <s v="2023"/>
    <x v="0"/>
    <x v="0"/>
    <x v="1"/>
    <x v="6"/>
    <s v="2 - Poder Ejecutivo"/>
    <s v="0207 - MINISTERIO DE SALUD PÚBLICA Y ASISTENCIA SOCIAL"/>
    <x v="2"/>
    <x v="5"/>
    <s v="4.2.03 - Servicios de la salud pública y prevención de la salud"/>
    <s v="2.2 - CONTRATACIÓN DE SERVICIOS"/>
    <s v="2.2.7 - SERVICIOS DE CONSERVACIÓN, REPARACIONES MENORES E INSTALACIONES TEMPORALES"/>
    <s v="S"/>
    <s v="01 - CONSTRUCCIÓN  DEL LABORATORIO REGIONAL DE SALUD PÚBLICA EN AZUA DE COMPOSTELA"/>
    <s v="70 - DONACION EXTERNA"/>
    <n v="14804"/>
    <s v="99 - MULTIPROVINCIAL"/>
    <n v="5650000"/>
    <n v="5650000"/>
    <n v="0"/>
  </r>
  <r>
    <s v="2023"/>
    <x v="0"/>
    <x v="0"/>
    <x v="1"/>
    <x v="6"/>
    <s v="2 - Poder Ejecutivo"/>
    <s v="0207 - MINISTERIO DE SALUD PÚBLICA Y ASISTENCIA SOCIAL"/>
    <x v="2"/>
    <x v="5"/>
    <s v="4.2.03 - Servicios de la salud pública y prevención de la salud"/>
    <s v="2.2 - CONTRATACIÓN DE SERVICIOS"/>
    <s v="2.2.8 - OTROS SERVICIOS NO INCLUIDOS EN CONCEPTOS ANTERIORES"/>
    <s v="S"/>
    <s v="00 - N/A"/>
    <s v="10 - FONDO GENERAL"/>
    <s v="(en blanco)"/>
    <s v="99 - MULTIPROVINCIAL"/>
    <n v="59023400"/>
    <n v="79023400"/>
    <n v="43000.01"/>
  </r>
  <r>
    <s v="2023"/>
    <x v="0"/>
    <x v="0"/>
    <x v="1"/>
    <x v="6"/>
    <s v="2 - Poder Ejecutivo"/>
    <s v="0207 - MINISTERIO DE SALUD PÚBLICA Y ASISTENCIA SOCIAL"/>
    <x v="2"/>
    <x v="5"/>
    <s v="4.2.03 - Servicios de la salud pública y prevención de la salud"/>
    <s v="2.2 - CONTRATACIÓN DE SERVICIOS"/>
    <s v="2.2.8 - OTROS SERVICIOS NO INCLUIDOS EN CONCEPTOS ANTERIORES"/>
    <s v="S"/>
    <s v="00 - N/A"/>
    <s v="70 - DONACION EXTERNA"/>
    <s v="(en blanco)"/>
    <s v="99 - MULTIPROVINCIAL"/>
    <n v="15002911"/>
    <n v="15002911"/>
    <n v="0"/>
  </r>
  <r>
    <s v="2023"/>
    <x v="0"/>
    <x v="0"/>
    <x v="1"/>
    <x v="6"/>
    <s v="2 - Poder Ejecutivo"/>
    <s v="0207 - MINISTERIO DE SALUD PÚBLICA Y ASISTENCIA SOCIAL"/>
    <x v="2"/>
    <x v="5"/>
    <s v="4.2.03 - Servicios de la salud pública y prevención de la salud"/>
    <s v="2.2 - CONTRATACIÓN DE SERVICIOS"/>
    <s v="2.2.8 - OTROS SERVICIOS NO INCLUIDOS EN CONCEPTOS ANTERIORES"/>
    <s v="S"/>
    <s v="01 - CONSTRUCCIÓN  DEL LABORATORIO REGIONAL DE SALUD PÚBLICA EN AZUA DE COMPOSTELA"/>
    <s v="70 - DONACION EXTERNA"/>
    <n v="14804"/>
    <s v="99 - MULTIPROVINCIAL"/>
    <n v="565000"/>
    <n v="565000"/>
    <n v="0"/>
  </r>
  <r>
    <s v="2023"/>
    <x v="0"/>
    <x v="0"/>
    <x v="1"/>
    <x v="6"/>
    <s v="2 - Poder Ejecutivo"/>
    <s v="0207 - MINISTERIO DE SALUD PÚBLICA Y ASISTENCIA SOCIAL"/>
    <x v="2"/>
    <x v="5"/>
    <s v="4.2.03 - Servicios de la salud pública y prevención de la salud"/>
    <s v="2.2 - CONTRATACIÓN DE SERVICIOS"/>
    <s v="2.2.9 - OTRAS CONTRATACIONES DE SERVICIOS"/>
    <s v="S"/>
    <s v="00 - N/A"/>
    <s v="10 - FONDO GENERAL"/>
    <s v="(en blanco)"/>
    <s v="99 - MULTIPROVINCIAL"/>
    <n v="3846955"/>
    <n v="3846955"/>
    <n v="0"/>
  </r>
  <r>
    <s v="2023"/>
    <x v="0"/>
    <x v="0"/>
    <x v="1"/>
    <x v="6"/>
    <s v="2 - Poder Ejecutivo"/>
    <s v="0207 - MINISTERIO DE SALUD PÚBLICA Y ASISTENCIA SOCIAL"/>
    <x v="2"/>
    <x v="5"/>
    <s v="4.2.03 - Servicios de la salud pública y prevención de la salud"/>
    <s v="2.2 - CONTRATACIÓN DE SERVICIOS"/>
    <s v="2.2.9 - OTRAS CONTRATACIONES DE SERVICIOS"/>
    <s v="S"/>
    <s v="00 - N/A"/>
    <s v="70 - DONACION EXTERNA"/>
    <s v="(en blanco)"/>
    <s v="99 - MULTIPROVINCIAL"/>
    <n v="60233931"/>
    <n v="60233931"/>
    <n v="0"/>
  </r>
  <r>
    <s v="2023"/>
    <x v="0"/>
    <x v="0"/>
    <x v="1"/>
    <x v="6"/>
    <s v="2 - Poder Ejecutivo"/>
    <s v="0207 - MINISTERIO DE SALUD PÚBLICA Y ASISTENCIA SOCIAL"/>
    <x v="2"/>
    <x v="5"/>
    <s v="4.2.03 - Servicios de la salud pública y prevención de la salud"/>
    <s v="2.3 - MATERIALES Y SUMINISTROS"/>
    <s v="2.3.1 - ALIMENTOS Y PRODUCTOS AGROFORESTALES"/>
    <s v="S"/>
    <s v="00 - N/A"/>
    <s v="10 - FONDO GENERAL"/>
    <s v="(en blanco)"/>
    <s v="99 - MULTIPROVINCIAL"/>
    <n v="1025000"/>
    <n v="1025000"/>
    <n v="0"/>
  </r>
  <r>
    <s v="2023"/>
    <x v="0"/>
    <x v="0"/>
    <x v="1"/>
    <x v="6"/>
    <s v="2 - Poder Ejecutivo"/>
    <s v="0207 - MINISTERIO DE SALUD PÚBLICA Y ASISTENCIA SOCIAL"/>
    <x v="2"/>
    <x v="5"/>
    <s v="4.2.03 - Servicios de la salud pública y prevención de la salud"/>
    <s v="2.3 - MATERIALES Y SUMINISTROS"/>
    <s v="2.3.1 - ALIMENTOS Y PRODUCTOS AGROFORESTALES"/>
    <s v="S"/>
    <s v="00 - N/A"/>
    <s v="70 - DONACION EXTERNA"/>
    <s v="(en blanco)"/>
    <s v="99 - MULTIPROVINCIAL"/>
    <n v="3299296"/>
    <n v="3299296"/>
    <n v="0"/>
  </r>
  <r>
    <s v="2023"/>
    <x v="0"/>
    <x v="0"/>
    <x v="1"/>
    <x v="6"/>
    <s v="2 - Poder Ejecutivo"/>
    <s v="0207 - MINISTERIO DE SALUD PÚBLICA Y ASISTENCIA SOCIAL"/>
    <x v="2"/>
    <x v="5"/>
    <s v="4.2.03 - Servicios de la salud pública y prevención de la salud"/>
    <s v="2.3 - MATERIALES Y SUMINISTROS"/>
    <s v="2.3.2 - TEXTILES Y VESTUARIOS"/>
    <s v="S"/>
    <s v="00 - N/A"/>
    <s v="10 - FONDO GENERAL"/>
    <s v="(en blanco)"/>
    <s v="99 - MULTIPROVINCIAL"/>
    <n v="402350"/>
    <n v="402350"/>
    <n v="0"/>
  </r>
  <r>
    <s v="2023"/>
    <x v="0"/>
    <x v="0"/>
    <x v="1"/>
    <x v="6"/>
    <s v="2 - Poder Ejecutivo"/>
    <s v="0207 - MINISTERIO DE SALUD PÚBLICA Y ASISTENCIA SOCIAL"/>
    <x v="2"/>
    <x v="5"/>
    <s v="4.2.03 - Servicios de la salud pública y prevención de la salud"/>
    <s v="2.3 - MATERIALES Y SUMINISTROS"/>
    <s v="2.3.3 - PAPEL, CARTÓN E IMPRESOS"/>
    <s v="S"/>
    <s v="00 - N/A"/>
    <s v="10 - FONDO GENERAL"/>
    <s v="(en blanco)"/>
    <s v="99 - MULTIPROVINCIAL"/>
    <n v="250000"/>
    <n v="250000"/>
    <n v="0"/>
  </r>
  <r>
    <s v="2023"/>
    <x v="0"/>
    <x v="0"/>
    <x v="1"/>
    <x v="6"/>
    <s v="2 - Poder Ejecutivo"/>
    <s v="0207 - MINISTERIO DE SALUD PÚBLICA Y ASISTENCIA SOCIAL"/>
    <x v="2"/>
    <x v="5"/>
    <s v="4.2.03 - Servicios de la salud pública y prevención de la salud"/>
    <s v="2.3 - MATERIALES Y SUMINISTROS"/>
    <s v="2.3.4 - PRODUCTOS FARMACÉUTICOS"/>
    <s v="S"/>
    <s v="00 - N/A"/>
    <s v="10 - FONDO GENERAL"/>
    <s v="(en blanco)"/>
    <s v="99 - MULTIPROVINCIAL"/>
    <n v="660000"/>
    <n v="660000"/>
    <n v="0"/>
  </r>
  <r>
    <s v="2023"/>
    <x v="0"/>
    <x v="0"/>
    <x v="1"/>
    <x v="6"/>
    <s v="2 - Poder Ejecutivo"/>
    <s v="0207 - MINISTERIO DE SALUD PÚBLICA Y ASISTENCIA SOCIAL"/>
    <x v="2"/>
    <x v="5"/>
    <s v="4.2.03 - Servicios de la salud pública y prevención de la salud"/>
    <s v="2.3 - MATERIALES Y SUMINISTROS"/>
    <s v="2.3.5 - CUERO, CAUCHO Y PLÁSTICO"/>
    <s v="S"/>
    <s v="00 - N/A"/>
    <s v="10 - FONDO GENERAL"/>
    <s v="(en blanco)"/>
    <s v="99 - MULTIPROVINCIAL"/>
    <n v="1022500"/>
    <n v="1022500"/>
    <n v="0"/>
  </r>
  <r>
    <s v="2023"/>
    <x v="0"/>
    <x v="0"/>
    <x v="1"/>
    <x v="6"/>
    <s v="2 - Poder Ejecutivo"/>
    <s v="0207 - MINISTERIO DE SALUD PÚBLICA Y ASISTENCIA SOCIAL"/>
    <x v="2"/>
    <x v="5"/>
    <s v="4.2.03 - Servicios de la salud pública y prevención de la salud"/>
    <s v="2.3 - MATERIALES Y SUMINISTROS"/>
    <s v="2.3.7 - COMBUSTIBLES, LUBRICANTES, PRODUCTOS QUÍMICOS Y CONEXOS"/>
    <s v="S"/>
    <s v="00 - N/A"/>
    <s v="10 - FONDO GENERAL"/>
    <s v="(en blanco)"/>
    <s v="99 - MULTIPROVINCIAL"/>
    <n v="6638750"/>
    <n v="0"/>
    <n v="0"/>
  </r>
  <r>
    <s v="2023"/>
    <x v="0"/>
    <x v="0"/>
    <x v="1"/>
    <x v="6"/>
    <s v="2 - Poder Ejecutivo"/>
    <s v="0207 - MINISTERIO DE SALUD PÚBLICA Y ASISTENCIA SOCIAL"/>
    <x v="2"/>
    <x v="5"/>
    <s v="4.2.03 - Servicios de la salud pública y prevención de la salud"/>
    <s v="2.3 - MATERIALES Y SUMINISTROS"/>
    <s v="2.3.7 - COMBUSTIBLES, LUBRICANTES, PRODUCTOS QUÍMICOS Y CONEXOS"/>
    <s v="S"/>
    <s v="00 - N/A"/>
    <s v="70 - DONACION EXTERNA"/>
    <s v="(en blanco)"/>
    <s v="99 - MULTIPROVINCIAL"/>
    <n v="11352594"/>
    <n v="11352594"/>
    <n v="0"/>
  </r>
  <r>
    <s v="2023"/>
    <x v="0"/>
    <x v="0"/>
    <x v="1"/>
    <x v="6"/>
    <s v="2 - Poder Ejecutivo"/>
    <s v="0207 - MINISTERIO DE SALUD PÚBLICA Y ASISTENCIA SOCIAL"/>
    <x v="2"/>
    <x v="5"/>
    <s v="4.2.03 - Servicios de la salud pública y prevención de la salud"/>
    <s v="2.3 - MATERIALES Y SUMINISTROS"/>
    <s v="2.3.9 - PRODUCTOS Y ÚTILES VARIOS"/>
    <s v="S"/>
    <s v="00 - N/A"/>
    <s v="10 - FONDO GENERAL"/>
    <s v="(en blanco)"/>
    <s v="99 - MULTIPROVINCIAL"/>
    <n v="4763550"/>
    <n v="4763550"/>
    <n v="0"/>
  </r>
  <r>
    <s v="2023"/>
    <x v="0"/>
    <x v="0"/>
    <x v="1"/>
    <x v="6"/>
    <s v="2 - Poder Ejecutivo"/>
    <s v="0207 - MINISTERIO DE SALUD PÚBLICA Y ASISTENCIA SOCIAL"/>
    <x v="2"/>
    <x v="5"/>
    <s v="4.2.99 - Planificación, gestión y supervisión de la salud"/>
    <s v="2.3 - MATERIALES Y SUMINISTROS"/>
    <s v="2.3.9 - PRODUCTOS Y ÚTILES VARIOS"/>
    <s v="N"/>
    <s v="00 - N/A"/>
    <s v="10 - FONDO GENERAL"/>
    <s v="(en blanco)"/>
    <s v="99 - MULTIPROVINCIAL"/>
    <n v="14383848"/>
    <n v="23403848"/>
    <n v="779377.61"/>
  </r>
  <r>
    <s v="2023"/>
    <x v="0"/>
    <x v="0"/>
    <x v="1"/>
    <x v="6"/>
    <s v="2 - Poder Ejecutivo"/>
    <s v="0207 - MINISTERIO DE SALUD PÚBLICA Y ASISTENCIA SOCIAL"/>
    <x v="2"/>
    <x v="5"/>
    <s v="4.2.99 - Planificación, gestión y supervisión de la salud"/>
    <s v="2.7 - OBRAS"/>
    <s v="2.7.2 - INFRAESTRUCTURA"/>
    <s v="N"/>
    <s v="00 - N/A"/>
    <s v="10 - FONDO GENERAL"/>
    <s v="(en blanco)"/>
    <s v="99 - MULTIPROVINCIAL"/>
    <n v="500000"/>
    <n v="500000"/>
    <n v="0"/>
  </r>
  <r>
    <s v="2023"/>
    <x v="0"/>
    <x v="0"/>
    <x v="1"/>
    <x v="6"/>
    <s v="2 - Poder Ejecutivo"/>
    <s v="0207 - MINISTERIO DE SALUD PÚBLICA Y ASISTENCIA SOCIAL"/>
    <x v="2"/>
    <x v="13"/>
    <s v="4.6.03 - Acciones para una cultura de igualdad de género."/>
    <s v="2.1 - REMUNERACIONES Y CONTRIBUCIONES"/>
    <s v="2.1.1 - REMUNERACIONES"/>
    <s v="S"/>
    <s v="00 - N/A"/>
    <s v="10 - FONDO GENERAL"/>
    <s v="(en blanco)"/>
    <s v="99 - MULTIPROVINCIAL"/>
    <n v="383827"/>
    <n v="383827"/>
    <n v="0"/>
  </r>
  <r>
    <s v="2023"/>
    <x v="0"/>
    <x v="0"/>
    <x v="1"/>
    <x v="6"/>
    <s v="2 - Poder Ejecutivo"/>
    <s v="0207 - MINISTERIO DE SALUD PÚBLICA Y ASISTENCIA SOCIAL"/>
    <x v="2"/>
    <x v="13"/>
    <s v="4.6.03 - Acciones para una cultura de igualdad de género."/>
    <s v="2.2 - CONTRATACIÓN DE SERVICIOS"/>
    <s v="2.2.2 - PUBLICIDAD, IMPRESIÓN Y ENCUADERNACIÓN"/>
    <s v="S"/>
    <s v="00 - N/A"/>
    <s v="70 - DONACION EXTERNA"/>
    <s v="(en blanco)"/>
    <s v="99 - MULTIPROVINCIAL"/>
    <n v="154584"/>
    <n v="154584"/>
    <n v="0"/>
  </r>
  <r>
    <s v="2023"/>
    <x v="0"/>
    <x v="0"/>
    <x v="1"/>
    <x v="6"/>
    <s v="2 - Poder Ejecutivo"/>
    <s v="0207 - MINISTERIO DE SALUD PÚBLICA Y ASISTENCIA SOCIAL"/>
    <x v="2"/>
    <x v="13"/>
    <s v="4.6.03 - Acciones para una cultura de igualdad de género."/>
    <s v="2.2 - CONTRATACIÓN DE SERVICIOS"/>
    <s v="2.2.3 - VIÁTICOS"/>
    <s v="S"/>
    <s v="00 - N/A"/>
    <s v="70 - DONACION EXTERNA"/>
    <s v="(en blanco)"/>
    <s v="99 - MULTIPROVINCIAL"/>
    <n v="216278"/>
    <n v="216278"/>
    <n v="0"/>
  </r>
  <r>
    <s v="2023"/>
    <x v="0"/>
    <x v="0"/>
    <x v="1"/>
    <x v="6"/>
    <s v="2 - Poder Ejecutivo"/>
    <s v="0207 - MINISTERIO DE SALUD PÚBLICA Y ASISTENCIA SOCIAL"/>
    <x v="2"/>
    <x v="13"/>
    <s v="4.6.03 - Acciones para una cultura de igualdad de género."/>
    <s v="2.2 - CONTRATACIÓN DE SERVICIOS"/>
    <s v="2.2.8 - OTROS SERVICIOS NO INCLUIDOS EN CONCEPTOS ANTERIORES"/>
    <s v="S"/>
    <s v="00 - N/A"/>
    <s v="70 - DONACION EXTERNA"/>
    <s v="(en blanco)"/>
    <s v="99 - MULTIPROVINCIAL"/>
    <n v="2619199"/>
    <n v="2619199"/>
    <n v="0"/>
  </r>
  <r>
    <s v="2023"/>
    <x v="0"/>
    <x v="0"/>
    <x v="1"/>
    <x v="6"/>
    <s v="2 - Poder Ejecutivo"/>
    <s v="0207 - MINISTERIO DE SALUD PÚBLICA Y ASISTENCIA SOCIAL"/>
    <x v="2"/>
    <x v="13"/>
    <s v="4.6.03 - Acciones para una cultura de igualdad de género."/>
    <s v="2.2 - CONTRATACIÓN DE SERVICIOS"/>
    <s v="2.2.9 - OTRAS CONTRATACIONES DE SERVICIOS"/>
    <s v="S"/>
    <s v="00 - N/A"/>
    <s v="70 - DONACION EXTERNA"/>
    <s v="(en blanco)"/>
    <s v="99 - MULTIPROVINCIAL"/>
    <n v="247195"/>
    <n v="247195"/>
    <n v="0"/>
  </r>
  <r>
    <s v="2023"/>
    <x v="0"/>
    <x v="0"/>
    <x v="1"/>
    <x v="6"/>
    <s v="2 - Poder Ejecutivo"/>
    <s v="0207 - MINISTERIO DE SALUD PÚBLICA Y ASISTENCIA SOCIAL"/>
    <x v="2"/>
    <x v="13"/>
    <s v="4.6.03 - Acciones para una cultura de igualdad de género."/>
    <s v="2.3 - MATERIALES Y SUMINISTROS"/>
    <s v="2.3.9 - PRODUCTOS Y ÚTILES VARIOS"/>
    <s v="S"/>
    <s v="00 - N/A"/>
    <s v="70 - DONACION EXTERNA"/>
    <s v="(en blanco)"/>
    <s v="99 - MULTIPROVINCIAL"/>
    <n v="558875"/>
    <n v="558875"/>
    <n v="0"/>
  </r>
  <r>
    <s v="2023"/>
    <x v="0"/>
    <x v="0"/>
    <x v="1"/>
    <x v="6"/>
    <s v="2 - Poder Ejecutivo"/>
    <s v="0208 - MINISTERIO DE DEPORTES Y RECREACIÓN"/>
    <x v="2"/>
    <x v="6"/>
    <s v="4.3.02 - Servicios recreativos y deportivos"/>
    <s v="2.3 - MATERIALES Y SUMINISTROS"/>
    <s v="2.3.9 - PRODUCTOS Y ÚTILES VARIOS"/>
    <s v="N"/>
    <s v="00 - N/A"/>
    <s v="10 - FONDO GENERAL"/>
    <s v="(en blanco)"/>
    <s v="99 - MULTIPROVINCIAL"/>
    <n v="3000000"/>
    <n v="3000000"/>
    <n v="44250"/>
  </r>
  <r>
    <s v="2023"/>
    <x v="0"/>
    <x v="0"/>
    <x v="1"/>
    <x v="6"/>
    <s v="2 - Poder Ejecutivo"/>
    <s v="0208 - MINISTERIO DE DEPORTES Y RECREACIÓN"/>
    <x v="2"/>
    <x v="6"/>
    <s v="4.3.99 - Planificación, gestión y supervisión de las actividades deportivas, recreativas, culturales y religiosas"/>
    <s v="2.3 - MATERIALES Y SUMINISTROS"/>
    <s v="2.3.9 - PRODUCTOS Y ÚTILES VARIOS"/>
    <s v="N"/>
    <s v="00 - N/A"/>
    <s v="10 - FONDO GENERAL"/>
    <s v="(en blanco)"/>
    <s v="99 - MULTIPROVINCIAL"/>
    <n v="4760000"/>
    <n v="4760000"/>
    <n v="0"/>
  </r>
  <r>
    <s v="2023"/>
    <x v="0"/>
    <x v="0"/>
    <x v="1"/>
    <x v="6"/>
    <s v="2 - Poder Ejecutivo"/>
    <s v="0208 - MINISTERIO DE DEPORTES Y RECREACIÓN"/>
    <x v="2"/>
    <x v="6"/>
    <s v="4.3.99 - Planificación, gestión y supervisión de las actividades deportivas, recreativas, culturales y religiosas"/>
    <s v="2.7 - OBRAS"/>
    <s v="2.7.2 - INFRAESTRUCTURA"/>
    <s v="N"/>
    <s v="00 - N/A"/>
    <s v="10 - FONDO GENERAL"/>
    <s v="(en blanco)"/>
    <s v="99 - MULTIPROVINCIAL"/>
    <n v="175000000"/>
    <n v="302487865.25"/>
    <n v="18961413.75"/>
  </r>
  <r>
    <s v="2023"/>
    <x v="0"/>
    <x v="0"/>
    <x v="1"/>
    <x v="6"/>
    <s v="2 - Poder Ejecutivo"/>
    <s v="0209 - MINISTERIO DE TRABAJO"/>
    <x v="3"/>
    <x v="12"/>
    <s v="2.1.02 - Asuntos laborales generales"/>
    <s v="2.3 - MATERIALES Y SUMINISTROS"/>
    <s v="2.3.9 - PRODUCTOS Y ÚTILES VARIOS"/>
    <s v="N"/>
    <s v="00 - N/A"/>
    <s v="10 - FONDO GENERAL"/>
    <s v="(en blanco)"/>
    <s v="01 - DISTRITO NACIONAL"/>
    <n v="125000"/>
    <n v="125000"/>
    <n v="0"/>
  </r>
  <r>
    <s v="2023"/>
    <x v="0"/>
    <x v="0"/>
    <x v="1"/>
    <x v="6"/>
    <s v="2 - Poder Ejecutivo"/>
    <s v="0209 - MINISTERIO DE TRABAJO"/>
    <x v="3"/>
    <x v="12"/>
    <s v="2.1.02 - Asuntos laborales generales"/>
    <s v="2.3 - MATERIALES Y SUMINISTROS"/>
    <s v="2.3.9 - PRODUCTOS Y ÚTILES VARIOS"/>
    <s v="N"/>
    <s v="00 - N/A"/>
    <s v="10 - FONDO GENERAL"/>
    <s v="(en blanco)"/>
    <s v="99 - MULTIPROVINCIAL"/>
    <n v="275000"/>
    <n v="275000"/>
    <n v="0"/>
  </r>
  <r>
    <s v="2023"/>
    <x v="0"/>
    <x v="0"/>
    <x v="1"/>
    <x v="6"/>
    <s v="2 - Poder Ejecutivo"/>
    <s v="0209 - MINISTERIO DE TRABAJO"/>
    <x v="2"/>
    <x v="7"/>
    <s v="4.5.06 - Desempleo"/>
    <s v="2.1 - REMUNERACIONES Y CONTRIBUCIONES"/>
    <s v="2.1.1 - REMUNERACIONES"/>
    <s v="S"/>
    <s v="00 - N/A"/>
    <s v="60 - CREDITO EXTERNO"/>
    <s v="(en blanco)"/>
    <s v="25 - SANTIAGO"/>
    <n v="11828474"/>
    <n v="11828474"/>
    <n v="0"/>
  </r>
  <r>
    <s v="2023"/>
    <x v="0"/>
    <x v="0"/>
    <x v="1"/>
    <x v="6"/>
    <s v="2 - Poder Ejecutivo"/>
    <s v="0209 - MINISTERIO DE TRABAJO"/>
    <x v="2"/>
    <x v="7"/>
    <s v="4.5.06 - Desempleo"/>
    <s v="2.2 - CONTRATACIÓN DE SERVICIOS"/>
    <s v="2.2.8 - OTROS SERVICIOS NO INCLUIDOS EN CONCEPTOS ANTERIORES"/>
    <s v="S"/>
    <s v="00 - N/A"/>
    <s v="60 - CREDITO EXTERNO"/>
    <s v="(en blanco)"/>
    <s v="25 - SANTIAGO"/>
    <n v="74566131"/>
    <n v="74566131"/>
    <n v="0"/>
  </r>
  <r>
    <s v="2023"/>
    <x v="0"/>
    <x v="0"/>
    <x v="1"/>
    <x v="6"/>
    <s v="2 - Poder Ejecutivo"/>
    <s v="0209 - MINISTERIO DE TRABAJO"/>
    <x v="2"/>
    <x v="7"/>
    <s v="4.5.06 - Desempleo"/>
    <s v="2.3 - MATERIALES Y SUMINISTROS"/>
    <s v="2.3.1 - ALIMENTOS Y PRODUCTOS AGROFORESTALES"/>
    <s v="S"/>
    <s v="00 - N/A"/>
    <s v="60 - CREDITO EXTERNO"/>
    <s v="(en blanco)"/>
    <s v="25 - SANTIAGO"/>
    <n v="5216453"/>
    <n v="5216453"/>
    <n v="0"/>
  </r>
  <r>
    <s v="2023"/>
    <x v="0"/>
    <x v="0"/>
    <x v="1"/>
    <x v="6"/>
    <s v="2 - Poder Ejecutivo"/>
    <s v="0210 - MINISTERIO DE AGRICULTURA"/>
    <x v="3"/>
    <x v="10"/>
    <s v="2.2.01 - Agropecuaria"/>
    <s v="2.1 - REMUNERACIONES Y CONTRIBUCIONES"/>
    <s v="2.1.1 - REMUNERACIONES"/>
    <s v="S"/>
    <s v="01 - CONSTRUCCIÓN DE CAMARAS TERMICA PARA LA PRODUCCION DE MATERIAL DE SIEMBRA DE PLATANO DE ALTA CALIDAD EN LA REP. DOM"/>
    <s v="10 - FONDO GENERAL"/>
    <n v="14379"/>
    <s v="99 - MULTIPROVINCIAL"/>
    <n v="2500000"/>
    <n v="2500000"/>
    <n v="445550"/>
  </r>
  <r>
    <s v="2023"/>
    <x v="0"/>
    <x v="0"/>
    <x v="1"/>
    <x v="6"/>
    <s v="2 - Poder Ejecutivo"/>
    <s v="0210 - MINISTERIO DE AGRICULTURA"/>
    <x v="3"/>
    <x v="10"/>
    <s v="2.2.01 - Agropecuaria"/>
    <s v="2.1 - REMUNERACIONES Y CONTRIBUCIONES"/>
    <s v="2.1.1 - REMUNERACIONES"/>
    <s v="S"/>
    <s v="02 - FORTALECIMIENTO DE LA CRIANZA OVICAPRINA EN LA REGIÓN FRONTERIZA DE LA RD"/>
    <s v="10 - FONDO GENERAL"/>
    <n v="14199"/>
    <s v="99 - MULTIPROVINCIAL"/>
    <n v="1495000"/>
    <n v="1495000"/>
    <n v="140000"/>
  </r>
  <r>
    <s v="2023"/>
    <x v="0"/>
    <x v="0"/>
    <x v="1"/>
    <x v="6"/>
    <s v="2 - Poder Ejecutivo"/>
    <s v="0210 - MINISTERIO DE AGRICULTURA"/>
    <x v="3"/>
    <x v="10"/>
    <s v="2.2.01 - Agropecuaria"/>
    <s v="2.1 - REMUNERACIONES Y CONTRIBUCIONES"/>
    <s v="2.1.1 - REMUNERACIONES"/>
    <s v="S"/>
    <s v="04 - RECUPERACION DE LOS RECURSOS NATURALES EN LAS  SUB CUENCAS JAMAO Y VERAGUA"/>
    <s v="10 - FONDO GENERAL"/>
    <n v="14131"/>
    <s v="09 - ESPAILLAT"/>
    <n v="20500000"/>
    <n v="20500000"/>
    <n v="1946390"/>
  </r>
  <r>
    <s v="2023"/>
    <x v="0"/>
    <x v="0"/>
    <x v="1"/>
    <x v="6"/>
    <s v="2 - Poder Ejecutivo"/>
    <s v="0210 - MINISTERIO DE AGRICULTURA"/>
    <x v="3"/>
    <x v="10"/>
    <s v="2.2.01 - Agropecuaria"/>
    <s v="2.1 - REMUNERACIONES Y CONTRIBUCIONES"/>
    <s v="2.1.5 - CONTRIBUCIONES A LA SEGURIDAD SOCIAL"/>
    <s v="S"/>
    <s v="02 - FORTALECIMIENTO DE LA CRIANZA OVICAPRINA EN LA REGIÓN FRONTERIZA DE LA RD"/>
    <s v="10 - FONDO GENERAL"/>
    <n v="14199"/>
    <s v="99 - MULTIPROVINCIAL"/>
    <n v="227562"/>
    <n v="227562"/>
    <n v="21546"/>
  </r>
  <r>
    <s v="2023"/>
    <x v="0"/>
    <x v="0"/>
    <x v="1"/>
    <x v="6"/>
    <s v="2 - Poder Ejecutivo"/>
    <s v="0210 - MINISTERIO DE AGRICULTURA"/>
    <x v="3"/>
    <x v="10"/>
    <s v="2.2.01 - Agropecuaria"/>
    <s v="2.1 - REMUNERACIONES Y CONTRIBUCIONES"/>
    <s v="2.1.5 - CONTRIBUCIONES A LA SEGURIDAD SOCIAL"/>
    <s v="S"/>
    <s v="04 - RECUPERACION DE LOS RECURSOS NATURALES EN LAS  SUB CUENCAS JAMAO Y VERAGUA"/>
    <s v="10 - FONDO GENERAL"/>
    <n v="14131"/>
    <s v="09 - ESPAILLAT"/>
    <n v="950000"/>
    <n v="950000"/>
    <n v="107611.2"/>
  </r>
  <r>
    <s v="2023"/>
    <x v="0"/>
    <x v="0"/>
    <x v="1"/>
    <x v="6"/>
    <s v="2 - Poder Ejecutivo"/>
    <s v="0210 - MINISTERIO DE AGRICULTURA"/>
    <x v="3"/>
    <x v="10"/>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s v="2.2.01 - Agropecuaria"/>
    <s v="2.2 - CONTRATACIÓN DE SERVICIOS"/>
    <s v="2.2.3 - VIÁTIC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s v="2.2.01 - Agropecuaria"/>
    <s v="2.2 - CONTRATACIÓN DE SERVICIOS"/>
    <s v="2.2.3 - VIÁTICOS"/>
    <s v="S"/>
    <s v="02 - FORTALECIMIENTO DE LA CRIANZA OVICAPRINA EN LA REGIÓN FRONTERIZA DE LA RD"/>
    <s v="10 - FONDO GENERAL"/>
    <n v="14199"/>
    <s v="99 - MULTIPROVINCIAL"/>
    <n v="378000"/>
    <n v="378000"/>
    <n v="0"/>
  </r>
  <r>
    <s v="2023"/>
    <x v="0"/>
    <x v="0"/>
    <x v="1"/>
    <x v="6"/>
    <s v="2 - Poder Ejecutivo"/>
    <s v="0210 - MINISTERIO DE AGRICULTURA"/>
    <x v="3"/>
    <x v="10"/>
    <s v="2.2.01 - Agropecuaria"/>
    <s v="2.2 - CONTRATACIÓN DE SERVICIOS"/>
    <s v="2.2.3 - VIÁTICOS"/>
    <s v="S"/>
    <s v="04 - RECUPERACION DE LOS RECURSOS NATURALES EN LAS  SUB CUENCAS JAMAO Y VERAGUA"/>
    <s v="10 - FONDO GENERAL"/>
    <n v="14131"/>
    <s v="09 - ESPAILLAT"/>
    <n v="500000"/>
    <n v="500000"/>
    <n v="93000"/>
  </r>
  <r>
    <s v="2023"/>
    <x v="0"/>
    <x v="0"/>
    <x v="1"/>
    <x v="6"/>
    <s v="2 - Poder Ejecutivo"/>
    <s v="0210 - MINISTERIO DE AGRICULTURA"/>
    <x v="3"/>
    <x v="10"/>
    <s v="2.2.01 - Agropecuaria"/>
    <s v="2.2 - CONTRATACIÓN DE SERVICIOS"/>
    <s v="2.2.5 - ALQUILERES Y RENTAS"/>
    <s v="S"/>
    <s v="04 - RECUPERACION DE LOS RECURSOS NATURALES EN LAS  SUB CUENCAS JAMAO Y VERAGUA"/>
    <s v="10 - FONDO GENERAL"/>
    <n v="14131"/>
    <s v="09 - ESPAILLAT"/>
    <n v="100000"/>
    <n v="100000"/>
    <n v="0"/>
  </r>
  <r>
    <s v="2023"/>
    <x v="0"/>
    <x v="0"/>
    <x v="1"/>
    <x v="6"/>
    <s v="2 - Poder Ejecutivo"/>
    <s v="0210 - MINISTERIO DE AGRICULTURA"/>
    <x v="3"/>
    <x v="10"/>
    <s v="2.2.01 - Agropecuaria"/>
    <s v="2.2 - CONTRATACIÓN DE SERVICIOS"/>
    <s v="2.2.6 - SEGUROS"/>
    <s v="S"/>
    <s v="02 - FORTALECIMIENTO DE LA CRIANZA OVICAPRINA EN LA REGIÓN FRONTERIZA DE LA RD"/>
    <s v="10 - FONDO GENERAL"/>
    <n v="14199"/>
    <s v="99 - MULTIPROVINCIAL"/>
    <n v="110000"/>
    <n v="110000"/>
    <n v="0"/>
  </r>
  <r>
    <s v="2023"/>
    <x v="0"/>
    <x v="0"/>
    <x v="1"/>
    <x v="6"/>
    <s v="2 - Poder Ejecutivo"/>
    <s v="0210 - MINISTERIO DE AGRICULTURA"/>
    <x v="3"/>
    <x v="10"/>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s v="2.2.01 - Agropecuaria"/>
    <s v="2.2 - CONTRATACIÓN DE SERVICIOS"/>
    <s v="2.2.7 - SERVICIOS DE CONSERVACIÓN, REPARACIONES MENORES E INSTALACIONES TEMPORALES"/>
    <s v="S"/>
    <s v="02 - FORTALECIMIENTO DE LA CRIANZA OVICAPRINA EN LA REGIÓN FRONTERIZA DE LA RD"/>
    <s v="10 - FONDO GENERAL"/>
    <n v="14199"/>
    <s v="99 - MULTIPROVINCIAL"/>
    <n v="40000"/>
    <n v="40000"/>
    <n v="0"/>
  </r>
  <r>
    <s v="2023"/>
    <x v="0"/>
    <x v="0"/>
    <x v="1"/>
    <x v="6"/>
    <s v="2 - Poder Ejecutivo"/>
    <s v="0210 - MINISTERIO DE AGRICULTURA"/>
    <x v="3"/>
    <x v="10"/>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500000"/>
    <n v="72060.790000000008"/>
  </r>
  <r>
    <s v="2023"/>
    <x v="0"/>
    <x v="0"/>
    <x v="1"/>
    <x v="6"/>
    <s v="2 - Poder Ejecutivo"/>
    <s v="0210 - MINISTERIO DE AGRICULTURA"/>
    <x v="3"/>
    <x v="10"/>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800000"/>
    <n v="0"/>
  </r>
  <r>
    <s v="2023"/>
    <x v="0"/>
    <x v="0"/>
    <x v="1"/>
    <x v="6"/>
    <s v="2 - Poder Ejecutivo"/>
    <s v="0210 - MINISTERIO DE AGRICULTURA"/>
    <x v="3"/>
    <x v="10"/>
    <s v="2.2.01 - Agropecuaria"/>
    <s v="2.2 - CONTRATACIÓN DE SERVICIOS"/>
    <s v="2.2.8 - OTROS SERVICIOS NO INCLUIDOS EN CONCEPTOS ANTERIORES"/>
    <s v="S"/>
    <s v="04 - RECUPERACION DE LOS RECURSOS NATURALES EN LAS  SUB CUENCAS JAMAO Y VERAGUA"/>
    <s v="10 - FONDO GENERAL"/>
    <n v="14131"/>
    <s v="09 - ESPAILLAT"/>
    <n v="1750000"/>
    <n v="1750000"/>
    <n v="0"/>
  </r>
  <r>
    <s v="2023"/>
    <x v="0"/>
    <x v="0"/>
    <x v="1"/>
    <x v="6"/>
    <s v="2 - Poder Ejecutivo"/>
    <s v="0210 - MINISTERIO DE AGRICULTURA"/>
    <x v="3"/>
    <x v="10"/>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500000"/>
    <n v="500000"/>
    <n v="0"/>
  </r>
  <r>
    <s v="2023"/>
    <x v="0"/>
    <x v="0"/>
    <x v="1"/>
    <x v="6"/>
    <s v="2 - Poder Ejecutivo"/>
    <s v="0210 - MINISTERIO DE AGRICULTURA"/>
    <x v="3"/>
    <x v="10"/>
    <s v="2.2.01 - Agropecuaria"/>
    <s v="2.2 - CONTRATACIÓN DE SERVICIOS"/>
    <s v="2.2.9 - OTRAS CONTRATACIONES DE SERVICIOS"/>
    <s v="S"/>
    <s v="04 - RECUPERACION DE LOS RECURSOS NATURALES EN LAS  SUB CUENCAS JAMAO Y VERAGUA"/>
    <s v="10 - FONDO GENERAL"/>
    <n v="14131"/>
    <s v="09 - ESPAILLAT"/>
    <n v="900000"/>
    <n v="900000"/>
    <n v="0"/>
  </r>
  <r>
    <s v="2023"/>
    <x v="0"/>
    <x v="0"/>
    <x v="1"/>
    <x v="6"/>
    <s v="2 - Poder Ejecutivo"/>
    <s v="0210 - MINISTERIO DE AGRICULTURA"/>
    <x v="3"/>
    <x v="10"/>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s v="2.2.01 - Agropecuaria"/>
    <s v="2.3 - MATERIALES Y SUMINISTROS"/>
    <s v="2.3.1 - ALIMENTOS Y PRODUCTOS AGROFORESTALES"/>
    <s v="S"/>
    <s v="02 - FORTALECIMIENTO DE LA CRIANZA OVICAPRINA EN LA REGIÓN FRONTERIZA DE LA RD"/>
    <s v="10 - FONDO GENERAL"/>
    <n v="14199"/>
    <s v="99 - MULTIPROVINCIAL"/>
    <n v="541665"/>
    <n v="541665"/>
    <n v="0"/>
  </r>
  <r>
    <s v="2023"/>
    <x v="0"/>
    <x v="0"/>
    <x v="1"/>
    <x v="6"/>
    <s v="2 - Poder Ejecutivo"/>
    <s v="0210 - MINISTERIO DE AGRICULTURA"/>
    <x v="3"/>
    <x v="10"/>
    <s v="2.2.01 - Agropecuaria"/>
    <s v="2.3 - MATERIALES Y SUMINISTROS"/>
    <s v="2.3.1 - ALIMENTOS Y PRODUCTOS AGROFORESTALES"/>
    <s v="S"/>
    <s v="04 - RECUPERACION DE LOS RECURSOS NATURALES EN LAS  SUB CUENCAS JAMAO Y VERAGUA"/>
    <s v="10 - FONDO GENERAL"/>
    <n v="14131"/>
    <s v="09 - ESPAILLAT"/>
    <n v="3000000"/>
    <n v="3000000"/>
    <n v="0"/>
  </r>
  <r>
    <s v="2023"/>
    <x v="0"/>
    <x v="0"/>
    <x v="1"/>
    <x v="6"/>
    <s v="2 - Poder Ejecutivo"/>
    <s v="0210 - MINISTERIO DE AGRICULTURA"/>
    <x v="3"/>
    <x v="10"/>
    <s v="2.2.01 - Agropecuaria"/>
    <s v="2.3 - MATERIALES Y SUMINISTROS"/>
    <s v="2.3.2 - TEXTILES Y VESTUARIOS"/>
    <s v="S"/>
    <s v="01 - CONSTRUCCIÓN DE CAMARAS TERMICA PARA LA PRODUCCION DE MATERIAL DE SIEMBRA DE PLATANO DE ALTA CALIDAD EN LA REP. DOM"/>
    <s v="10 - FONDO GENERAL"/>
    <n v="14379"/>
    <s v="99 - MULTIPROVINCIAL"/>
    <n v="400000"/>
    <n v="400000"/>
    <n v="0"/>
  </r>
  <r>
    <s v="2023"/>
    <x v="0"/>
    <x v="0"/>
    <x v="1"/>
    <x v="6"/>
    <s v="2 - Poder Ejecutivo"/>
    <s v="0210 - MINISTERIO DE AGRICULTURA"/>
    <x v="3"/>
    <x v="10"/>
    <s v="2.2.01 - Agropecuaria"/>
    <s v="2.3 - MATERIALES Y SUMINISTROS"/>
    <s v="2.3.2 - TEXTILES Y VESTUARIOS"/>
    <s v="S"/>
    <s v="04 - RECUPERACION DE LOS RECURSOS NATURALES EN LAS  SUB CUENCAS JAMAO Y VERAGUA"/>
    <s v="10 - FONDO GENERAL"/>
    <n v="14131"/>
    <s v="09 - ESPAILLAT"/>
    <n v="800000"/>
    <n v="800000"/>
    <n v="0"/>
  </r>
  <r>
    <s v="2023"/>
    <x v="0"/>
    <x v="0"/>
    <x v="1"/>
    <x v="6"/>
    <s v="2 - Poder Ejecutivo"/>
    <s v="0210 - MINISTERIO DE AGRICULTURA"/>
    <x v="3"/>
    <x v="10"/>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200000"/>
    <n v="0"/>
  </r>
  <r>
    <s v="2023"/>
    <x v="0"/>
    <x v="0"/>
    <x v="1"/>
    <x v="6"/>
    <s v="2 - Poder Ejecutivo"/>
    <s v="0210 - MINISTERIO DE AGRICULTURA"/>
    <x v="3"/>
    <x v="10"/>
    <s v="2.2.01 - Agropecuaria"/>
    <s v="2.3 - MATERIALES Y SUMINISTROS"/>
    <s v="2.3.3 - PAPEL, CARTÓN E IMPRESOS"/>
    <s v="S"/>
    <s v="04 - RECUPERACION DE LOS RECURSOS NATURALES EN LAS  SUB CUENCAS JAMAO Y VERAGUA"/>
    <s v="10 - FONDO GENERAL"/>
    <n v="14131"/>
    <s v="09 - ESPAILLAT"/>
    <n v="250000"/>
    <n v="250000"/>
    <n v="0"/>
  </r>
  <r>
    <s v="2023"/>
    <x v="0"/>
    <x v="0"/>
    <x v="1"/>
    <x v="6"/>
    <s v="2 - Poder Ejecutivo"/>
    <s v="0210 - MINISTERIO DE AGRICULTURA"/>
    <x v="3"/>
    <x v="10"/>
    <s v="2.2.01 - Agropecuaria"/>
    <s v="2.3 - MATERIALES Y SUMINISTROS"/>
    <s v="2.3.4 - PRODUCTOS FARMACÉUTICOS"/>
    <s v="S"/>
    <s v="02 - FORTALECIMIENTO DE LA CRIANZA OVICAPRINA EN LA REGIÓN FRONTERIZA DE LA RD"/>
    <s v="10 - FONDO GENERAL"/>
    <n v="14199"/>
    <s v="99 - MULTIPROVINCIAL"/>
    <n v="99600"/>
    <n v="99600"/>
    <n v="0"/>
  </r>
  <r>
    <s v="2023"/>
    <x v="0"/>
    <x v="0"/>
    <x v="1"/>
    <x v="6"/>
    <s v="2 - Poder Ejecutivo"/>
    <s v="0210 - MINISTERIO DE AGRICULTURA"/>
    <x v="3"/>
    <x v="10"/>
    <s v="2.2.01 - Agropecuaria"/>
    <s v="2.3 - MATERIALES Y SUMINISTROS"/>
    <s v="2.3.5 - CUERO, CAUCHO Y PLÁSTICO"/>
    <s v="S"/>
    <s v="01 - CONSTRUCCIÓN DE CAMARAS TERMICA PARA LA PRODUCCION DE MATERIAL DE SIEMBRA DE PLATANO DE ALTA CALIDAD EN LA REP. DOM"/>
    <s v="10 - FONDO GENERAL"/>
    <n v="14379"/>
    <s v="99 - MULTIPROVINCIAL"/>
    <n v="450000"/>
    <n v="450000"/>
    <n v="0"/>
  </r>
  <r>
    <s v="2023"/>
    <x v="0"/>
    <x v="0"/>
    <x v="1"/>
    <x v="6"/>
    <s v="2 - Poder Ejecutivo"/>
    <s v="0210 - MINISTERIO DE AGRICULTURA"/>
    <x v="3"/>
    <x v="10"/>
    <s v="2.2.01 - Agropecuaria"/>
    <s v="2.3 - MATERIALES Y SUMINISTROS"/>
    <s v="2.3.5 - CUERO, CAUCHO Y PLÁSTICO"/>
    <s v="S"/>
    <s v="02 - FORTALECIMIENTO DE LA CRIANZA OVICAPRINA EN LA REGIÓN FRONTERIZA DE LA RD"/>
    <s v="10 - FONDO GENERAL"/>
    <n v="14199"/>
    <s v="99 - MULTIPROVINCIAL"/>
    <n v="50000"/>
    <n v="50000"/>
    <n v="0"/>
  </r>
  <r>
    <s v="2023"/>
    <x v="0"/>
    <x v="0"/>
    <x v="1"/>
    <x v="6"/>
    <s v="2 - Poder Ejecutivo"/>
    <s v="0210 - MINISTERIO DE AGRICULTURA"/>
    <x v="3"/>
    <x v="10"/>
    <s v="2.2.01 - Agropecuaria"/>
    <s v="2.3 - MATERIALES Y SUMINISTROS"/>
    <s v="2.3.5 - CUERO, CAUCHO Y PLÁSTICO"/>
    <s v="S"/>
    <s v="04 - RECUPERACION DE LOS RECURSOS NATURALES EN LAS  SUB CUENCAS JAMAO Y VERAGUA"/>
    <s v="10 - FONDO GENERAL"/>
    <n v="14131"/>
    <s v="09 - ESPAILLAT"/>
    <n v="2550000"/>
    <n v="2550000"/>
    <n v="0"/>
  </r>
  <r>
    <s v="2023"/>
    <x v="0"/>
    <x v="0"/>
    <x v="1"/>
    <x v="6"/>
    <s v="2 - Poder Ejecutivo"/>
    <s v="0210 - MINISTERIO DE AGRICULTURA"/>
    <x v="3"/>
    <x v="10"/>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1650000"/>
    <n v="0"/>
  </r>
  <r>
    <s v="2023"/>
    <x v="0"/>
    <x v="0"/>
    <x v="1"/>
    <x v="6"/>
    <s v="2 - Poder Ejecutivo"/>
    <s v="0210 - MINISTERIO DE AGRICULTURA"/>
    <x v="3"/>
    <x v="10"/>
    <s v="2.2.01 - Agropecuaria"/>
    <s v="2.3 - MATERIALES Y SUMINISTROS"/>
    <s v="2.3.6 - PRODUCTOS DE MINERALES, METÁLICOS Y NO METÁLICOS"/>
    <s v="S"/>
    <s v="02 - FORTALECIMIENTO DE LA CRIANZA OVICAPRINA EN LA REGIÓN FRONTERIZA DE LA RD"/>
    <s v="10 - FONDO GENERAL"/>
    <n v="14199"/>
    <s v="99 - MULTIPROVINCIAL"/>
    <n v="3139448"/>
    <n v="3139448"/>
    <n v="0"/>
  </r>
  <r>
    <s v="2023"/>
    <x v="0"/>
    <x v="0"/>
    <x v="1"/>
    <x v="6"/>
    <s v="2 - Poder Ejecutivo"/>
    <s v="0210 - MINISTERIO DE AGRICULTURA"/>
    <x v="3"/>
    <x v="10"/>
    <s v="2.2.01 - Agropecuaria"/>
    <s v="2.3 - MATERIALES Y SUMINISTROS"/>
    <s v="2.3.6 - PRODUCTOS DE MINERALES, METÁLICOS Y NO METÁLICOS"/>
    <s v="S"/>
    <s v="04 - RECUPERACION DE LOS RECURSOS NATURALES EN LAS  SUB CUENCAS JAMAO Y VERAGUA"/>
    <s v="10 - FONDO GENERAL"/>
    <n v="14131"/>
    <s v="09 - ESPAILLAT"/>
    <n v="4450000"/>
    <n v="4450000"/>
    <n v="0"/>
  </r>
  <r>
    <s v="2023"/>
    <x v="0"/>
    <x v="0"/>
    <x v="1"/>
    <x v="6"/>
    <s v="2 - Poder Ejecutivo"/>
    <s v="0210 - MINISTERIO DE AGRICULTURA"/>
    <x v="3"/>
    <x v="10"/>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1000000"/>
    <n v="0"/>
  </r>
  <r>
    <s v="2023"/>
    <x v="0"/>
    <x v="0"/>
    <x v="1"/>
    <x v="6"/>
    <s v="2 - Poder Ejecutivo"/>
    <s v="0210 - MINISTERIO DE AGRICULTURA"/>
    <x v="3"/>
    <x v="10"/>
    <s v="2.2.01 - Agropecuaria"/>
    <s v="2.3 - MATERIALES Y SUMINISTROS"/>
    <s v="2.3.7 - COMBUSTIBLES, LUBRICANTES, PRODUCTOS QUÍMICOS Y CONEXOS"/>
    <s v="S"/>
    <s v="02 - FORTALECIMIENTO DE LA CRIANZA OVICAPRINA EN LA REGIÓN FRONTERIZA DE LA RD"/>
    <s v="10 - FONDO GENERAL"/>
    <n v="14199"/>
    <s v="99 - MULTIPROVINCIAL"/>
    <n v="825225"/>
    <n v="825225"/>
    <n v="0"/>
  </r>
  <r>
    <s v="2023"/>
    <x v="0"/>
    <x v="0"/>
    <x v="1"/>
    <x v="6"/>
    <s v="2 - Poder Ejecutivo"/>
    <s v="0210 - MINISTERIO DE AGRICULTURA"/>
    <x v="3"/>
    <x v="10"/>
    <s v="2.2.01 - Agropecuaria"/>
    <s v="2.3 - MATERIALES Y SUMINISTROS"/>
    <s v="2.3.7 - COMBUSTIBLES, LUBRICANTES, PRODUCTOS QUÍMICOS Y CONEXOS"/>
    <s v="S"/>
    <s v="04 - RECUPERACION DE LOS RECURSOS NATURALES EN LAS  SUB CUENCAS JAMAO Y VERAGUA"/>
    <s v="10 - FONDO GENERAL"/>
    <n v="14131"/>
    <s v="09 - ESPAILLAT"/>
    <n v="2500000"/>
    <n v="2500000"/>
    <n v="0"/>
  </r>
  <r>
    <s v="2023"/>
    <x v="0"/>
    <x v="0"/>
    <x v="1"/>
    <x v="6"/>
    <s v="2 - Poder Ejecutivo"/>
    <s v="0210 - MINISTERIO DE AGRICULTURA"/>
    <x v="3"/>
    <x v="10"/>
    <s v="2.2.01 - Agropecuaria"/>
    <s v="2.3 - MATERIALES Y SUMINISTROS"/>
    <s v="2.3.9 - PRODUCTOS Y ÚTILES VARIOS"/>
    <s v="N"/>
    <s v="00 - N/A"/>
    <s v="10 - FONDO GENERAL"/>
    <s v="(en blanco)"/>
    <s v="99 - MULTIPROVINCIAL"/>
    <n v="600000"/>
    <n v="600000"/>
    <n v="0"/>
  </r>
  <r>
    <s v="2023"/>
    <x v="0"/>
    <x v="0"/>
    <x v="1"/>
    <x v="6"/>
    <s v="2 - Poder Ejecutivo"/>
    <s v="0210 - MINISTERIO DE AGRICULTURA"/>
    <x v="3"/>
    <x v="10"/>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3"/>
    <x v="0"/>
    <x v="0"/>
    <x v="1"/>
    <x v="6"/>
    <s v="2 - Poder Ejecutivo"/>
    <s v="0210 - MINISTERIO DE AGRICULTURA"/>
    <x v="3"/>
    <x v="10"/>
    <s v="2.2.01 - Agropecuaria"/>
    <s v="2.3 - MATERIALES Y SUMINISTROS"/>
    <s v="2.3.9 - PRODUCTOS Y ÚTILES VARIOS"/>
    <s v="S"/>
    <s v="02 - FORTALECIMIENTO DE LA CRIANZA OVICAPRINA EN LA REGIÓN FRONTERIZA DE LA RD"/>
    <s v="10 - FONDO GENERAL"/>
    <n v="14199"/>
    <s v="99 - MULTIPROVINCIAL"/>
    <n v="10000"/>
    <n v="10000"/>
    <n v="0"/>
  </r>
  <r>
    <s v="2023"/>
    <x v="0"/>
    <x v="0"/>
    <x v="1"/>
    <x v="6"/>
    <s v="2 - Poder Ejecutivo"/>
    <s v="0210 - MINISTERIO DE AGRICULTURA"/>
    <x v="3"/>
    <x v="10"/>
    <s v="2.2.01 - Agropecuaria"/>
    <s v="2.3 - MATERIALES Y SUMINISTROS"/>
    <s v="2.3.9 - PRODUCTOS Y ÚTILES VARIOS"/>
    <s v="S"/>
    <s v="04 - RECUPERACION DE LOS RECURSOS NATURALES EN LAS  SUB CUENCAS JAMAO Y VERAGUA"/>
    <s v="10 - FONDO GENERAL"/>
    <n v="14131"/>
    <s v="09 - ESPAILLAT"/>
    <n v="1250000"/>
    <n v="1250000"/>
    <n v="0"/>
  </r>
  <r>
    <s v="2023"/>
    <x v="0"/>
    <x v="0"/>
    <x v="1"/>
    <x v="6"/>
    <s v="2 - Poder Ejecutivo"/>
    <s v="0210 - MINISTERIO DE AGRICULTURA"/>
    <x v="3"/>
    <x v="10"/>
    <s v="2.2.01 - Agropecuaria"/>
    <s v="2.7 - OBRAS"/>
    <s v="2.7.2 - INFRAESTRUCTURA"/>
    <s v="N"/>
    <s v="00 - N/A"/>
    <s v="10 - FONDO GENERAL"/>
    <s v="(en blanco)"/>
    <s v="99 - MULTIPROVINCIAL"/>
    <n v="848698196"/>
    <n v="848698196"/>
    <n v="97830844.800000012"/>
  </r>
  <r>
    <s v="2023"/>
    <x v="0"/>
    <x v="0"/>
    <x v="1"/>
    <x v="6"/>
    <s v="2 - Poder Ejecutivo"/>
    <s v="0210 - MINISTERIO DE AGRICULTURA"/>
    <x v="3"/>
    <x v="10"/>
    <s v="2.2.01 - Agropecuaria"/>
    <s v="2.7 - OBRAS"/>
    <s v="2.7.2 - INFRAESTRUCTURA"/>
    <s v="S"/>
    <s v="01 - CONSTRUCCIÓN DE CAMARAS TERMICA PARA LA PRODUCCION DE MATERIAL DE SIEMBRA DE PLATANO DE ALTA CALIDAD EN LA REP. DOM"/>
    <s v="10 - FONDO GENERAL"/>
    <n v="14379"/>
    <s v="99 - MULTIPROVINCIAL"/>
    <n v="100000"/>
    <n v="100000"/>
    <n v="0"/>
  </r>
  <r>
    <s v="2023"/>
    <x v="0"/>
    <x v="0"/>
    <x v="1"/>
    <x v="6"/>
    <s v="2 - Poder Ejecutivo"/>
    <s v="0210 - MINISTERIO DE AGRICULTURA"/>
    <x v="3"/>
    <x v="10"/>
    <s v="2.2.01 - Agropecuaria"/>
    <s v="2.7 - OBRAS"/>
    <s v="2.7.2 - INFRAESTRUCTURA"/>
    <s v="S"/>
    <s v="04 - RECUPERACION DE LOS RECURSOS NATURALES EN LAS  SUB CUENCAS JAMAO Y VERAGUA"/>
    <s v="10 - FONDO GENERAL"/>
    <n v="14131"/>
    <s v="09 - ESPAILLAT"/>
    <n v="5100000"/>
    <n v="5100000"/>
    <n v="0"/>
  </r>
  <r>
    <s v="2023"/>
    <x v="0"/>
    <x v="0"/>
    <x v="1"/>
    <x v="6"/>
    <s v="2 - Poder Ejecutivo"/>
    <s v="0210 - MINISTERIO DE AGRICULTURA"/>
    <x v="3"/>
    <x v="10"/>
    <s v="2.2.99 - Planificación, gestión y supervisión agropecuaria, caza, pesca y silvicultura"/>
    <s v="2.7 - OBRAS"/>
    <s v="2.7.2 - INFRAESTRUCTURA"/>
    <s v="N"/>
    <s v="00 - N/A"/>
    <s v="60 - CREDITO EXTERNO"/>
    <s v="(en blanco)"/>
    <s v="99 - MULTIPROVINCIAL"/>
    <n v="142375000"/>
    <n v="142375000"/>
    <n v="0"/>
  </r>
  <r>
    <s v="2023"/>
    <x v="0"/>
    <x v="0"/>
    <x v="1"/>
    <x v="6"/>
    <s v="2 - Poder Ejecutivo"/>
    <s v="0210 - MINISTERIO DE AGRICULTURA"/>
    <x v="3"/>
    <x v="14"/>
    <s v="2.3.01 - Riego"/>
    <s v="2.3 - MATERIALES Y SUMINISTROS"/>
    <s v="2.3.9 - PRODUCTOS Y ÚTILES VARIOS"/>
    <s v="N"/>
    <s v="00 - N/A"/>
    <s v="10 - FONDO GENERAL"/>
    <s v="(en blanco)"/>
    <s v="99 - MULTIPROVINCIAL"/>
    <n v="100000"/>
    <n v="50000"/>
    <n v="0"/>
  </r>
  <r>
    <s v="2023"/>
    <x v="0"/>
    <x v="0"/>
    <x v="1"/>
    <x v="6"/>
    <s v="2 - Poder Ejecutivo"/>
    <s v="0210 - MINISTERIO DE AGRICULTURA"/>
    <x v="3"/>
    <x v="8"/>
    <s v="2.6.01 - Transporte por carretera"/>
    <s v="2.7 - OBRAS"/>
    <s v="2.7.2 - INFRAESTRUCTURA"/>
    <s v="S"/>
    <s v="01 - RECONSTRUCCIÓN DE 44 KM DE CAMINOS PRODUCTIVOS EN LA PROVINCIA PUERTO PLATA"/>
    <s v="10 - FONDO GENERAL"/>
    <n v="14129"/>
    <s v="18 - PUERTO PLATA"/>
    <n v="25100000"/>
    <n v="25100000"/>
    <n v="4387128.97"/>
  </r>
  <r>
    <s v="2023"/>
    <x v="0"/>
    <x v="0"/>
    <x v="1"/>
    <x v="6"/>
    <s v="2 - Poder Ejecutivo"/>
    <s v="0210 - MINISTERIO DE AGRICULTURA"/>
    <x v="2"/>
    <x v="16"/>
    <s v="4.1.03 - Abastecimiento de agua potable"/>
    <s v="2.7 - OBRAS"/>
    <s v="2.7.2 - INFRAESTRUCTURA"/>
    <s v="N"/>
    <s v="00 - N/A"/>
    <s v="10 - FONDO GENERAL"/>
    <s v="(en blanco)"/>
    <s v="99 - MULTIPROVINCIAL"/>
    <n v="100000"/>
    <n v="100000"/>
    <n v="0"/>
  </r>
  <r>
    <s v="2023"/>
    <x v="0"/>
    <x v="0"/>
    <x v="1"/>
    <x v="6"/>
    <s v="2 - Poder Ejecutivo"/>
    <s v="0211 - MINISTERIO DE OBRAS PÚBLICAS Y COMUNICACIONES"/>
    <x v="0"/>
    <x v="0"/>
    <s v="1.1.01 - Órganos ejecutivos y legislativos"/>
    <s v="2.7 - OBRAS"/>
    <s v="2.7.2 - INFRAESTRUCTURA"/>
    <s v="S"/>
    <s v="70 - RECONSTRUCCIÓN CARRETERA ISABELA-EL ESTRECHO-BARRANCON, PROVINCIA PUERTO PLATA"/>
    <s v="10 - FONDO GENERAL"/>
    <n v="5603"/>
    <s v="18 - PUERTO PLATA"/>
    <n v="0"/>
    <n v="70000000"/>
    <n v="0"/>
  </r>
  <r>
    <s v="2023"/>
    <x v="0"/>
    <x v="0"/>
    <x v="1"/>
    <x v="6"/>
    <s v="2 - Poder Ejecutivo"/>
    <s v="0211 - MINISTERIO DE OBRAS PÚBLICAS Y COMUNICACIONES"/>
    <x v="3"/>
    <x v="10"/>
    <s v="2.2.02 - Caza y pesca"/>
    <s v="2.7 - OBRAS"/>
    <s v="2.7.2 - INFRAESTRUCTURA"/>
    <s v="S"/>
    <s v="02 - CONSTRUCCIÓN DE MUELLE PESQUERO EN EL DISTRITIO MUNICIPAL JUANCHO, PROVINCIA PEDERNALES"/>
    <s v="10 - FONDO GENERAL"/>
    <n v="14774"/>
    <s v="16 - PEDERNALES"/>
    <n v="2855017"/>
    <n v="2855017"/>
    <n v="0"/>
  </r>
  <r>
    <s v="2023"/>
    <x v="0"/>
    <x v="0"/>
    <x v="1"/>
    <x v="6"/>
    <s v="2 - Poder Ejecutivo"/>
    <s v="0211 - MINISTERIO DE OBRAS PÚBLICAS Y COMUNICACIONES"/>
    <x v="3"/>
    <x v="10"/>
    <s v="2.2.02 - Caza y pesca"/>
    <s v="2.7 - OBRAS"/>
    <s v="2.7.2 - INFRAESTRUCTURA"/>
    <s v="S"/>
    <s v="03 - CONSTRUCCIÓN DE MUELLE PESQUERO EN EL MUNICIPIO DE SANCHEZ, PROVINCIA SAMANA"/>
    <s v="10 - FONDO GENERAL"/>
    <n v="14775"/>
    <s v="20 - SAMANA"/>
    <n v="19253539"/>
    <n v="19253539"/>
    <n v="0"/>
  </r>
  <r>
    <s v="2023"/>
    <x v="0"/>
    <x v="0"/>
    <x v="1"/>
    <x v="6"/>
    <s v="2 - Poder Ejecutivo"/>
    <s v="0211 - MINISTERIO DE OBRAS PÚBLICAS Y COMUNICACIONES"/>
    <x v="3"/>
    <x v="10"/>
    <s v="2.2.02 - Caza y pesca"/>
    <s v="2.7 - OBRAS"/>
    <s v="2.7.2 - INFRAESTRUCTURA"/>
    <s v="S"/>
    <s v="04 - CONSTRUCCIÓN DE MUELLE PESQUERO EN EL MUNICIPIO DE MANZANILLO, PROVINCIA MONTE CRISTI"/>
    <s v="10 - FONDO GENERAL"/>
    <n v="14776"/>
    <s v="15 - MONTE CRISTI"/>
    <n v="21255924"/>
    <n v="21255924"/>
    <n v="0"/>
  </r>
  <r>
    <s v="2023"/>
    <x v="0"/>
    <x v="0"/>
    <x v="1"/>
    <x v="6"/>
    <s v="2 - Poder Ejecutivo"/>
    <s v="0211 - MINISTERIO DE OBRAS PÚBLICAS Y COMUNICACIONES"/>
    <x v="3"/>
    <x v="10"/>
    <s v="2.2.02 - Caza y pesca"/>
    <s v="2.7 - OBRAS"/>
    <s v="2.7.2 - INFRAESTRUCTURA"/>
    <s v="S"/>
    <s v="05 - CONSTRUCCIÓN DE MUELLE PESQUERO EN EL MUNICIPIO SANTA BÁRBARA PROVINCIA SAMANA"/>
    <s v="10 - FONDO GENERAL"/>
    <n v="14777"/>
    <s v="20 - SAMANA"/>
    <n v="2348246"/>
    <n v="2348246"/>
    <n v="0"/>
  </r>
  <r>
    <s v="2023"/>
    <x v="0"/>
    <x v="0"/>
    <x v="1"/>
    <x v="6"/>
    <s v="2 - Poder Ejecutivo"/>
    <s v="0211 - MINISTERIO DE OBRAS PÚBLICAS Y COMUNICACIONES"/>
    <x v="3"/>
    <x v="10"/>
    <s v="2.2.02 - Caza y pesca"/>
    <s v="2.7 - OBRAS"/>
    <s v="2.7.2 - INFRAESTRUCTURA"/>
    <s v="S"/>
    <s v="06 - CONSTRUCCIÓN DE MUELLE PESQUERO CAÑO DE YUTI, PROVINCIA MONTE CRISTI"/>
    <s v="10 - FONDO GENERAL"/>
    <n v="14778"/>
    <s v="20 - SAMANA"/>
    <n v="5678125"/>
    <n v="5678125"/>
    <n v="0"/>
  </r>
  <r>
    <s v="2023"/>
    <x v="0"/>
    <x v="0"/>
    <x v="1"/>
    <x v="6"/>
    <s v="2 - Poder Ejecutivo"/>
    <s v="0211 - MINISTERIO DE OBRAS PÚBLICAS Y COMUNICACIONES"/>
    <x v="3"/>
    <x v="8"/>
    <s v="2.6.01 - Transporte por carretera"/>
    <s v="2.2 - CONTRATACIÓN DE SERVICIOS"/>
    <s v="2.2.8 - OTROS SERVICIOS NO INCLUIDOS EN CONCEPTOS ANTERIORES"/>
    <s v="S"/>
    <s v="14 - CONSTRUCCIÓN  NUEVO PUENTE FLOTANTE SOBRE EL RLO OZAMA, DISTRITO NACIONAL"/>
    <s v="10 - FONDO GENERAL"/>
    <n v="14574"/>
    <s v="32 - SANTO DOMINGO"/>
    <n v="25000000"/>
    <n v="25000000"/>
    <n v="10992876.02"/>
  </r>
  <r>
    <s v="2023"/>
    <x v="0"/>
    <x v="0"/>
    <x v="1"/>
    <x v="6"/>
    <s v="2 - Poder Ejecutivo"/>
    <s v="0211 - MINISTERIO DE OBRAS PÚBLICAS Y COMUNICACIONES"/>
    <x v="3"/>
    <x v="8"/>
    <s v="2.6.01 - Transporte por carretera"/>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100000000"/>
    <n v="0"/>
  </r>
  <r>
    <s v="2023"/>
    <x v="0"/>
    <x v="0"/>
    <x v="1"/>
    <x v="6"/>
    <s v="2 - Poder Ejecutivo"/>
    <s v="0211 - MINISTERIO DE OBRAS PÚBLICAS Y COMUNICACIONES"/>
    <x v="3"/>
    <x v="8"/>
    <s v="2.6.01 - Transporte por carretera"/>
    <s v="2.3 - MATERIALES Y SUMINISTROS"/>
    <s v="2.3.6 - PRODUCTOS DE MINERALES, METÁLICOS Y NO METÁLICOS"/>
    <s v="S"/>
    <s v="26 - REHABILITACIÓN DE LA INFRAESTRUCTURA VIAL URBANA DEL MUNICIPIO DE FUNDACION, PROVINCIA BARAHONA"/>
    <s v="10 - FONDO GENERAL"/>
    <n v="15072"/>
    <s v="04 - BARAHONA"/>
    <n v="1377350"/>
    <n v="1377350"/>
    <n v="0"/>
  </r>
  <r>
    <s v="2023"/>
    <x v="0"/>
    <x v="0"/>
    <x v="1"/>
    <x v="6"/>
    <s v="2 - Poder Ejecutivo"/>
    <s v="0211 - MINISTERIO DE OBRAS PÚBLICAS Y COMUNICACIONES"/>
    <x v="3"/>
    <x v="8"/>
    <s v="2.6.01 - Transporte por carretera"/>
    <s v="2.3 - MATERIALES Y SUMINISTROS"/>
    <s v="2.3.6 - PRODUCTOS DE MINERALES, METÁLICOS Y NO METÁLICOS"/>
    <s v="S"/>
    <s v="28 - RECONSTRUCCIÓN DE LA INFRAESTRUCTURA VIAL URBANA DEL MUNICIPIO DE VICENTE NOBLE, PROVINCIA BARAHONA"/>
    <s v="10 - FONDO GENERAL"/>
    <n v="15073"/>
    <s v="04 - BARAHONA"/>
    <n v="1921801"/>
    <n v="1921801"/>
    <n v="0"/>
  </r>
  <r>
    <s v="2023"/>
    <x v="0"/>
    <x v="0"/>
    <x v="1"/>
    <x v="6"/>
    <s v="2 - Poder Ejecutivo"/>
    <s v="0211 - MINISTERIO DE OBRAS PÚBLICAS Y COMUNICACIONES"/>
    <x v="3"/>
    <x v="8"/>
    <s v="2.6.01 - Transporte por carretera"/>
    <s v="2.3 - MATERIALES Y SUMINISTROS"/>
    <s v="2.3.6 - PRODUCTOS DE MINERALES, METÁLICOS Y NO METÁLICOS"/>
    <s v="S"/>
    <s v="31 - RECONSTRUCCIÓN DE LA INFRAESTRUCTURA VIAL URBANA DE LA CIRCUNSCRIPCIÓN 2 DEL DISTRITO NACIONAL"/>
    <s v="10 - FONDO GENERAL"/>
    <n v="15074"/>
    <s v="01 - DISTRITO NACIONAL"/>
    <n v="95745701"/>
    <n v="95745701"/>
    <n v="0"/>
  </r>
  <r>
    <s v="2023"/>
    <x v="0"/>
    <x v="0"/>
    <x v="1"/>
    <x v="6"/>
    <s v="2 - Poder Ejecutivo"/>
    <s v="0211 - MINISTERIO DE OBRAS PÚBLICAS Y COMUNICACIONES"/>
    <x v="3"/>
    <x v="8"/>
    <s v="2.6.01 - Transporte por carretera"/>
    <s v="2.3 - MATERIALES Y SUMINISTROS"/>
    <s v="2.3.6 - PRODUCTOS DE MINERALES, METÁLICOS Y NO METÁLICOS"/>
    <s v="S"/>
    <s v="39 - RECONSTRUCCIÓN DE INFRAESTRUCTURA VIAL URBANA DEL MUNICIPIO SANTA CRUZ DE BARAHONA, PROVINCIA BARAHONA"/>
    <s v="10 - FONDO GENERAL"/>
    <n v="15028"/>
    <s v="04 - BARAHONA"/>
    <n v="6504271"/>
    <n v="6504271"/>
    <n v="0"/>
  </r>
  <r>
    <s v="2023"/>
    <x v="0"/>
    <x v="0"/>
    <x v="1"/>
    <x v="6"/>
    <s v="2 - Poder Ejecutivo"/>
    <s v="0211 - MINISTERIO DE OBRAS PÚBLICAS Y COMUNICACIONES"/>
    <x v="3"/>
    <x v="8"/>
    <s v="2.6.01 - Transporte por carretera"/>
    <s v="2.3 - MATERIALES Y SUMINISTROS"/>
    <s v="2.3.6 - PRODUCTOS DE MINERALES, METÁLICOS Y NO METÁLICOS"/>
    <s v="S"/>
    <s v="40 - RECONSTRUCCIÓN DE LA INFRAESTRUCTURA VIAL URBANA DEL MUNICIPIO DE SALCEDO, PROVINCIA HERMANAS MIRABAL"/>
    <s v="10 - FONDO GENERAL"/>
    <n v="15029"/>
    <s v="19 - HERMANAS MIRABAL"/>
    <n v="2296786"/>
    <n v="2296786"/>
    <n v="0"/>
  </r>
  <r>
    <s v="2023"/>
    <x v="0"/>
    <x v="0"/>
    <x v="1"/>
    <x v="6"/>
    <s v="2 - Poder Ejecutivo"/>
    <s v="0211 - MINISTERIO DE OBRAS PÚBLICAS Y COMUNICACIONES"/>
    <x v="3"/>
    <x v="8"/>
    <s v="2.6.01 - Transporte por carretera"/>
    <s v="2.3 - MATERIALES Y SUMINISTROS"/>
    <s v="2.3.6 - PRODUCTOS DE MINERALES, METÁLICOS Y NO METÁLICOS"/>
    <s v="S"/>
    <s v="41 - RECONSTRUCCIÓN DE LA INFRAESTRUCTURA VIAL URBANA DEL MUNICIPIO LOS HIDALGOS DE LA PROVINCIA PUERTO PLATA"/>
    <s v="10 - FONDO GENERAL"/>
    <n v="15030"/>
    <s v="18 - PUERTO PLATA"/>
    <n v="1296224"/>
    <n v="1296224"/>
    <n v="0"/>
  </r>
  <r>
    <s v="2023"/>
    <x v="0"/>
    <x v="0"/>
    <x v="1"/>
    <x v="6"/>
    <s v="2 - Poder Ejecutivo"/>
    <s v="0211 - MINISTERIO DE OBRAS PÚBLICAS Y COMUNICACIONES"/>
    <x v="3"/>
    <x v="8"/>
    <s v="2.6.01 - Transporte por carretera"/>
    <s v="2.3 - MATERIALES Y SUMINISTROS"/>
    <s v="2.3.6 - PRODUCTOS DE MINERALES, METÁLICOS Y NO METÁLICOS"/>
    <s v="S"/>
    <s v="42 - RECONSTRUCCIÓN DE LA INFRAESTRUCTURA VIAL URBANA DEL MUNICIPIO DE MAO, PROVINCIA VALVERDE"/>
    <s v="10 - FONDO GENERAL"/>
    <n v="15031"/>
    <s v="27 - VALVERDE"/>
    <n v="2967434"/>
    <n v="2967434"/>
    <n v="0"/>
  </r>
  <r>
    <s v="2023"/>
    <x v="0"/>
    <x v="0"/>
    <x v="1"/>
    <x v="6"/>
    <s v="2 - Poder Ejecutivo"/>
    <s v="0211 - MINISTERIO DE OBRAS PÚBLICAS Y COMUNICACIONES"/>
    <x v="3"/>
    <x v="8"/>
    <s v="2.6.01 - Transporte por carretera"/>
    <s v="2.3 - MATERIALES Y SUMINISTROS"/>
    <s v="2.3.6 - PRODUCTOS DE MINERALES, METÁLICOS Y NO METÁLICOS"/>
    <s v="S"/>
    <s v="43 - RECONSTRUCCIÓN DE LA INFRAESTRUCTURA VIAL URBANA DEL MUNICIPIO DE POLO, PROVINCIA BARAHONA"/>
    <s v="10 - FONDO GENERAL"/>
    <n v="15032"/>
    <s v="04 - BARAHONA"/>
    <n v="1499942"/>
    <n v="1499942"/>
    <n v="0"/>
  </r>
  <r>
    <s v="2023"/>
    <x v="0"/>
    <x v="0"/>
    <x v="1"/>
    <x v="6"/>
    <s v="2 - Poder Ejecutivo"/>
    <s v="0211 - MINISTERIO DE OBRAS PÚBLICAS Y COMUNICACIONES"/>
    <x v="3"/>
    <x v="8"/>
    <s v="2.6.01 - Transporte por carretera"/>
    <s v="2.3 - MATERIALES Y SUMINISTROS"/>
    <s v="2.3.6 - PRODUCTOS DE MINERALES, METÁLICOS Y NO METÁLICOS"/>
    <s v="S"/>
    <s v="44 - RECONSTRUCCIÓN DE LA INFRAESTRUCTURA VIAL URBANA DEL MUNICIPIO DE ENRIQUILLO, PROVINCIA BARAHONA"/>
    <s v="10 - FONDO GENERAL"/>
    <n v="15033"/>
    <s v="04 - BARAHONA"/>
    <n v="1535998"/>
    <n v="1535998"/>
    <n v="0"/>
  </r>
  <r>
    <s v="2023"/>
    <x v="0"/>
    <x v="0"/>
    <x v="1"/>
    <x v="6"/>
    <s v="2 - Poder Ejecutivo"/>
    <s v="0211 - MINISTERIO DE OBRAS PÚBLICAS Y COMUNICACIONES"/>
    <x v="3"/>
    <x v="8"/>
    <s v="2.6.01 - Transporte por carretera"/>
    <s v="2.3 - MATERIALES Y SUMINISTROS"/>
    <s v="2.3.6 - PRODUCTOS DE MINERALES, METÁLICOS Y NO METÁLICOS"/>
    <s v="S"/>
    <s v="45 - RECONSTRUCCIÓN DE INFRAESTRUCTURA VIAL URBANA DEL MUNICIPIO JIMANI, PROVINCIA INDEPENDENCIA"/>
    <s v="10 - FONDO GENERAL"/>
    <n v="15034"/>
    <s v="10 - INDEPENDENCIA"/>
    <n v="1519774"/>
    <n v="1519774"/>
    <n v="0"/>
  </r>
  <r>
    <s v="2023"/>
    <x v="0"/>
    <x v="0"/>
    <x v="1"/>
    <x v="6"/>
    <s v="2 - Poder Ejecutivo"/>
    <s v="0211 - MINISTERIO DE OBRAS PÚBLICAS Y COMUNICACIONES"/>
    <x v="3"/>
    <x v="8"/>
    <s v="2.6.01 - Transporte por carretera"/>
    <s v="2.3 - MATERIALES Y SUMINISTROS"/>
    <s v="2.3.6 - PRODUCTOS DE MINERALES, METÁLICOS Y NO METÁLICOS"/>
    <s v="S"/>
    <s v="46 - RECONSTRUCCIÓN DE LA INFRAESTRUCTURA VIAL URBANA DEL MUNICIPIO VILLA ISABELA DE LA PROVINCIA PUERTO PLATA"/>
    <s v="10 - FONDO GENERAL"/>
    <n v="15035"/>
    <s v="18 - PUERTO PLATA"/>
    <n v="1406196"/>
    <n v="1406196"/>
    <n v="0"/>
  </r>
  <r>
    <s v="2023"/>
    <x v="0"/>
    <x v="0"/>
    <x v="1"/>
    <x v="6"/>
    <s v="2 - Poder Ejecutivo"/>
    <s v="0211 - MINISTERIO DE OBRAS PÚBLICAS Y COMUNICACIONES"/>
    <x v="3"/>
    <x v="8"/>
    <s v="2.6.01 - Transporte por carretera"/>
    <s v="2.3 - MATERIALES Y SUMINISTROS"/>
    <s v="2.3.6 - PRODUCTOS DE MINERALES, METÁLICOS Y NO METÁLICOS"/>
    <s v="S"/>
    <s v="47 - RECONSTRUCCIÓN DE LA INFRAESTRUCTURA VIAL URBANA DEL MUNICIPIO DE MONTE PLATA, PROVINCIA MONTE PLATA"/>
    <s v="10 - FONDO GENERAL"/>
    <n v="15036"/>
    <s v="29 - MONTE PLATA"/>
    <n v="7427598"/>
    <n v="7427598"/>
    <n v="0"/>
  </r>
  <r>
    <s v="2023"/>
    <x v="0"/>
    <x v="0"/>
    <x v="1"/>
    <x v="6"/>
    <s v="2 - Poder Ejecutivo"/>
    <s v="0211 - MINISTERIO DE OBRAS PÚBLICAS Y COMUNICACIONES"/>
    <x v="3"/>
    <x v="8"/>
    <s v="2.6.01 - Transporte por carretera"/>
    <s v="2.3 - MATERIALES Y SUMINISTROS"/>
    <s v="2.3.6 - PRODUCTOS DE MINERALES, METÁLICOS Y NO METÁLICOS"/>
    <s v="S"/>
    <s v="48 - RECONSTRUCCIÓN DE LA INFRAESTRUCTURA VIAL URBANA DEL MUNICIPIO GUANANICO, PROVINCIA PUERTO PLATA"/>
    <s v="10 - FONDO GENERAL"/>
    <n v="15039"/>
    <s v="18 - PUERTO PLATA"/>
    <n v="1144788"/>
    <n v="1144788"/>
    <n v="0"/>
  </r>
  <r>
    <s v="2023"/>
    <x v="0"/>
    <x v="0"/>
    <x v="1"/>
    <x v="6"/>
    <s v="2 - Poder Ejecutivo"/>
    <s v="0211 - MINISTERIO DE OBRAS PÚBLICAS Y COMUNICACIONES"/>
    <x v="3"/>
    <x v="8"/>
    <s v="2.6.01 - Transporte por carretera"/>
    <s v="2.3 - MATERIALES Y SUMINISTROS"/>
    <s v="2.3.6 - PRODUCTOS DE MINERALES, METÁLICOS Y NO METÁLICOS"/>
    <s v="S"/>
    <s v="49 - RECONSTRUCCIÓN DE LA INFRAESTRUCTURA VIAL URBANA DEL MUNICIPIO DE SAN CRISTÓBAL, PROVINCIA SAN CRISTÓBAL"/>
    <s v="10 - FONDO GENERAL"/>
    <n v="15053"/>
    <s v="21 - SAN CRISTOBAL"/>
    <n v="5622980"/>
    <n v="5622980"/>
    <n v="0"/>
  </r>
  <r>
    <s v="2023"/>
    <x v="0"/>
    <x v="0"/>
    <x v="1"/>
    <x v="6"/>
    <s v="2 - Poder Ejecutivo"/>
    <s v="0211 - MINISTERIO DE OBRAS PÚBLICAS Y COMUNICACIONES"/>
    <x v="3"/>
    <x v="8"/>
    <s v="2.6.01 - Transporte por carretera"/>
    <s v="2.3 - MATERIALES Y SUMINISTROS"/>
    <s v="2.3.6 - PRODUCTOS DE MINERALES, METÁLICOS Y NO METÁLICOS"/>
    <s v="S"/>
    <s v="50 - RECONSTRUCCIÓN DE LA INFRAESTRUCTURA VIAL URBANA DEL MUNICIPIO ALTAMIRA, PROVINCIA PUERTO PLATA"/>
    <s v="10 - FONDO GENERAL"/>
    <n v="15054"/>
    <s v="18 - PUERTO PLATA"/>
    <n v="1447660"/>
    <n v="1447660"/>
    <n v="0"/>
  </r>
  <r>
    <s v="2023"/>
    <x v="0"/>
    <x v="0"/>
    <x v="1"/>
    <x v="6"/>
    <s v="2 - Poder Ejecutivo"/>
    <s v="0211 - MINISTERIO DE OBRAS PÚBLICAS Y COMUNICACIONES"/>
    <x v="3"/>
    <x v="8"/>
    <s v="2.6.01 - Transporte por carretera"/>
    <s v="2.3 - MATERIALES Y SUMINISTROS"/>
    <s v="2.3.6 - PRODUCTOS DE MINERALES, METÁLICOS Y NO METÁLICOS"/>
    <s v="S"/>
    <s v="51 - RECONSTRUCCIÓN DE LA INFRAESTRUCTURA VIAL URBANA DEL MUNICIPIO DE HIGUEY, PROVINCIA LA ALTAGRACIA"/>
    <s v="10 - FONDO GENERAL"/>
    <n v="15055"/>
    <s v="11 - LA ALTAGRACIA"/>
    <n v="6436055"/>
    <n v="6436055"/>
    <n v="0"/>
  </r>
  <r>
    <s v="2023"/>
    <x v="0"/>
    <x v="0"/>
    <x v="1"/>
    <x v="6"/>
    <s v="2 - Poder Ejecutivo"/>
    <s v="0211 - MINISTERIO DE OBRAS PÚBLICAS Y COMUNICACIONES"/>
    <x v="3"/>
    <x v="8"/>
    <s v="2.6.01 - Transporte por carretera"/>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6082698"/>
    <n v="0"/>
  </r>
  <r>
    <s v="2023"/>
    <x v="0"/>
    <x v="0"/>
    <x v="1"/>
    <x v="6"/>
    <s v="2 - Poder Ejecutivo"/>
    <s v="0211 - MINISTERIO DE OBRAS PÚBLICAS Y COMUNICACIONES"/>
    <x v="3"/>
    <x v="8"/>
    <s v="2.6.01 - Transporte por carretera"/>
    <s v="2.3 - MATERIALES Y SUMINISTROS"/>
    <s v="2.3.6 - PRODUCTOS DE MINERALES, METÁLICOS Y NO METÁLICOS"/>
    <s v="S"/>
    <s v="53 - RECONSTRUCCIÓN DE LA INFRAESTRUCTURA VIAL URBANA DEL MUNICIPIO DE CABRAL, PROVINCIA BARAHONA"/>
    <s v="10 - FONDO GENERAL"/>
    <n v="15057"/>
    <s v="04 - BARAHONA"/>
    <n v="2437406"/>
    <n v="2437406"/>
    <n v="0"/>
  </r>
  <r>
    <s v="2023"/>
    <x v="0"/>
    <x v="0"/>
    <x v="1"/>
    <x v="6"/>
    <s v="2 - Poder Ejecutivo"/>
    <s v="0211 - MINISTERIO DE OBRAS PÚBLICAS Y COMUNICACIONES"/>
    <x v="3"/>
    <x v="8"/>
    <s v="2.6.01 - Transporte por carretera"/>
    <s v="2.3 - MATERIALES Y SUMINISTROS"/>
    <s v="2.3.6 - PRODUCTOS DE MINERALES, METÁLICOS Y NO METÁLICOS"/>
    <s v="S"/>
    <s v="54 - RECONSTRUCCIÓN DE LA INFRAESTRUCTURA VIAL URBANA DE SAN JUAN DE LA MAGUANA, PROVINCIA SAN JUAN"/>
    <s v="10 - FONDO GENERAL"/>
    <n v="15058"/>
    <s v="22 - SAN JUAN"/>
    <n v="6681232"/>
    <n v="6681232"/>
    <n v="0"/>
  </r>
  <r>
    <s v="2023"/>
    <x v="0"/>
    <x v="0"/>
    <x v="1"/>
    <x v="6"/>
    <s v="2 - Poder Ejecutivo"/>
    <s v="0211 - MINISTERIO DE OBRAS PÚBLICAS Y COMUNICACIONES"/>
    <x v="3"/>
    <x v="8"/>
    <s v="2.6.01 - Transporte por carretera"/>
    <s v="2.3 - MATERIALES Y SUMINISTROS"/>
    <s v="2.3.6 - PRODUCTOS DE MINERALES, METÁLICOS Y NO METÁLICOS"/>
    <s v="S"/>
    <s v="57 - RECONSTRUCCIÓN DE LA INFRAESTRUCTURA VIAL URBANA DEL MUNICIPIO DE MOCA, PROVINCIA ESPAILLAT"/>
    <s v="10 - FONDO GENERAL"/>
    <n v="15061"/>
    <s v="09 - ESPAILLAT"/>
    <n v="5125403"/>
    <n v="5125403"/>
    <n v="0"/>
  </r>
  <r>
    <s v="2023"/>
    <x v="0"/>
    <x v="0"/>
    <x v="1"/>
    <x v="6"/>
    <s v="2 - Poder Ejecutivo"/>
    <s v="0211 - MINISTERIO DE OBRAS PÚBLICAS Y COMUNICACIONES"/>
    <x v="3"/>
    <x v="8"/>
    <s v="2.6.01 - Transporte por carretera"/>
    <s v="2.3 - MATERIALES Y SUMINISTROS"/>
    <s v="2.3.6 - PRODUCTOS DE MINERALES, METÁLICOS Y NO METÁLICOS"/>
    <s v="S"/>
    <s v="58 - RECONSTRUCCIÓN DE INFRAESTRUCTURA VIAL URBANA DEL MUNICIPIO DE PARAISO, PROVINCIA BARAHONA"/>
    <s v="10 - FONDO GENERAL"/>
    <n v="15062"/>
    <s v="04 - BARAHONA"/>
    <n v="1622533"/>
    <n v="1622533"/>
    <n v="0"/>
  </r>
  <r>
    <s v="2023"/>
    <x v="0"/>
    <x v="0"/>
    <x v="1"/>
    <x v="6"/>
    <s v="2 - Poder Ejecutivo"/>
    <s v="0211 - MINISTERIO DE OBRAS PÚBLICAS Y COMUNICACIONES"/>
    <x v="3"/>
    <x v="8"/>
    <s v="2.6.01 - Transporte por carretera"/>
    <s v="2.3 - MATERIALES Y SUMINISTROS"/>
    <s v="2.3.6 - PRODUCTOS DE MINERALES, METÁLICOS Y NO METÁLICOS"/>
    <s v="S"/>
    <s v="59 - RECONSTRUCCIÓN DE LA INFRAESTRUCTURA VIAL URBANA DEL MUNICIPIO LAS CHARCAS, PROVINCIA AZUA"/>
    <s v="10 - FONDO GENERAL"/>
    <n v="15063"/>
    <s v="02 - AZUA"/>
    <n v="6760557"/>
    <n v="6760557"/>
    <n v="0"/>
  </r>
  <r>
    <s v="2023"/>
    <x v="0"/>
    <x v="0"/>
    <x v="1"/>
    <x v="6"/>
    <s v="2 - Poder Ejecutivo"/>
    <s v="0211 - MINISTERIO DE OBRAS PÚBLICAS Y COMUNICACIONES"/>
    <x v="3"/>
    <x v="8"/>
    <s v="2.6.01 - Transporte por carretera"/>
    <s v="2.3 - MATERIALES Y SUMINISTROS"/>
    <s v="2.3.6 - PRODUCTOS DE MINERALES, METÁLICOS Y NO METÁLICOS"/>
    <s v="S"/>
    <s v="60 - RECONSTRUCCIÓN DE INFRAESTRUCTURA VIAL URBANA DEL MUNICIPIO SAN FRANCISCO DE MACORIS, PROVINCIA DUARTE"/>
    <s v="10 - FONDO GENERAL"/>
    <n v="15064"/>
    <s v="06 - DUARTE"/>
    <n v="5641008"/>
    <n v="5641008"/>
    <n v="0"/>
  </r>
  <r>
    <s v="2023"/>
    <x v="0"/>
    <x v="0"/>
    <x v="1"/>
    <x v="6"/>
    <s v="2 - Poder Ejecutivo"/>
    <s v="0211 - MINISTERIO DE OBRAS PÚBLICAS Y COMUNICACIONES"/>
    <x v="3"/>
    <x v="8"/>
    <s v="2.6.01 - Transporte por carretera"/>
    <s v="2.3 - MATERIALES Y SUMINISTROS"/>
    <s v="2.3.6 - PRODUCTOS DE MINERALES, METÁLICOS Y NO METÁLICOS"/>
    <s v="S"/>
    <s v="61 - RECONSTRUCCIÓN  DE INFRAESTRUCTURA VIAL URBANA DEL MUNICIPIO DE BANÍ, PROVINCIA PERAVIA"/>
    <s v="10 - FONDO GENERAL"/>
    <n v="15065"/>
    <s v="17 - PERAVIA"/>
    <n v="35643457"/>
    <n v="35643457"/>
    <n v="0"/>
  </r>
  <r>
    <s v="2023"/>
    <x v="0"/>
    <x v="0"/>
    <x v="1"/>
    <x v="6"/>
    <s v="2 - Poder Ejecutivo"/>
    <s v="0211 - MINISTERIO DE OBRAS PÚBLICAS Y COMUNICACIONES"/>
    <x v="3"/>
    <x v="8"/>
    <s v="2.6.01 - Transporte por carretera"/>
    <s v="2.3 - MATERIALES Y SUMINISTROS"/>
    <s v="2.3.6 - PRODUCTOS DE MINERALES, METÁLICOS Y NO METÁLICOS"/>
    <s v="S"/>
    <s v="62 - RECONSTRUCCIÓN DE INFRAESTRUCTURA VIAL URBANA EN LA CIRCUNSCRIPCIÓN 1 DEL DISTRITO NACIONAL"/>
    <s v="10 - FONDO GENERAL"/>
    <n v="15066"/>
    <s v="01 - DISTRITO NACIONAL"/>
    <n v="51560504"/>
    <n v="51560504"/>
    <n v="0"/>
  </r>
  <r>
    <s v="2023"/>
    <x v="0"/>
    <x v="0"/>
    <x v="1"/>
    <x v="6"/>
    <s v="2 - Poder Ejecutivo"/>
    <s v="0211 - MINISTERIO DE OBRAS PÚBLICAS Y COMUNICACIONES"/>
    <x v="3"/>
    <x v="8"/>
    <s v="2.6.01 - Transporte por carretera"/>
    <s v="2.3 - MATERIALES Y SUMINISTROS"/>
    <s v="2.3.6 - PRODUCTOS DE MINERALES, METÁLICOS Y NO METÁLICOS"/>
    <s v="S"/>
    <s v="64 - RECONSTRUCCIÓN DE INFRAESTRUCTURA VIAL URBANA DEL MUNICIPIO ESPERANZA, PROVINCIA VALVERDE"/>
    <s v="10 - FONDO GENERAL"/>
    <n v="15068"/>
    <s v="27 - VALVERDE"/>
    <n v="9234019"/>
    <n v="9234019"/>
    <n v="0"/>
  </r>
  <r>
    <s v="2023"/>
    <x v="0"/>
    <x v="0"/>
    <x v="1"/>
    <x v="6"/>
    <s v="2 - Poder Ejecutivo"/>
    <s v="0211 - MINISTERIO DE OBRAS PÚBLICAS Y COMUNICACIONES"/>
    <x v="3"/>
    <x v="8"/>
    <s v="2.6.01 - Transporte por carretera"/>
    <s v="2.3 - MATERIALES Y SUMINISTROS"/>
    <s v="2.3.6 - PRODUCTOS DE MINERALES, METÁLICOS Y NO METÁLICOS"/>
    <s v="S"/>
    <s v="65 - RECONSTRUCCIÓN DE INFRAESTRUCTURA VIAL URBANA DEL MUNICIPIO LA VEGA, PROVINCIA LA VEGA"/>
    <s v="10 - FONDO GENERAL"/>
    <n v="15069"/>
    <s v="13 - LA VEGA"/>
    <n v="8799543"/>
    <n v="8799543"/>
    <n v="0"/>
  </r>
  <r>
    <s v="2023"/>
    <x v="0"/>
    <x v="0"/>
    <x v="1"/>
    <x v="6"/>
    <s v="2 - Poder Ejecutivo"/>
    <s v="0211 - MINISTERIO DE OBRAS PÚBLICAS Y COMUNICACIONES"/>
    <x v="3"/>
    <x v="8"/>
    <s v="2.6.01 - Transporte por carretera"/>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5421066"/>
    <n v="0"/>
  </r>
  <r>
    <s v="2023"/>
    <x v="0"/>
    <x v="0"/>
    <x v="1"/>
    <x v="6"/>
    <s v="2 - Poder Ejecutivo"/>
    <s v="0211 - MINISTERIO DE OBRAS PÚBLICAS Y COMUNICACIONES"/>
    <x v="3"/>
    <x v="8"/>
    <s v="2.6.01 - Transporte por carretera"/>
    <s v="2.3 - MATERIALES Y SUMINISTROS"/>
    <s v="2.3.6 - PRODUCTOS DE MINERALES, METÁLICOS Y NO METÁLICOS"/>
    <s v="S"/>
    <s v="67 - RECONSTRUCCIÓN DE INFRAESTRUCTURA VIAL URBANA DEL MUNICIPIO AZUA DE COMPOSTELA, PROVINCIA AZUA"/>
    <s v="10 - FONDO GENERAL"/>
    <n v="15071"/>
    <s v="02 - AZUA"/>
    <n v="8990640"/>
    <n v="8990640"/>
    <n v="0"/>
  </r>
  <r>
    <s v="2023"/>
    <x v="0"/>
    <x v="0"/>
    <x v="1"/>
    <x v="6"/>
    <s v="2 - Poder Ejecutivo"/>
    <s v="0211 - MINISTERIO DE OBRAS PÚBLICAS Y COMUNICACIONES"/>
    <x v="3"/>
    <x v="8"/>
    <s v="2.6.01 - Transporte por carretera"/>
    <s v="2.3 - MATERIALES Y SUMINISTROS"/>
    <s v="2.3.9 - PRODUCTOS Y ÚTILES VARIOS"/>
    <s v="N"/>
    <s v="00 - N/A"/>
    <s v="10 - FONDO GENERAL"/>
    <s v="(en blanco)"/>
    <s v="99 - MULTIPROVINCIAL"/>
    <n v="2050000"/>
    <n v="6050000"/>
    <n v="0"/>
  </r>
  <r>
    <s v="2023"/>
    <x v="0"/>
    <x v="0"/>
    <x v="1"/>
    <x v="6"/>
    <s v="2 - Poder Ejecutivo"/>
    <s v="0211 - MINISTERIO DE OBRAS PÚBLICAS Y COMUNICACIONES"/>
    <x v="3"/>
    <x v="8"/>
    <s v="2.6.01 - Transporte por carretera"/>
    <s v="2.7 - OBRAS"/>
    <s v="2.7.2 - INFRAESTRUCTURA"/>
    <s v="N"/>
    <s v="00 - N/A"/>
    <s v="20 - FONDOS CON DESTINO ESPECÍFICO"/>
    <s v="(en blanco)"/>
    <s v="99 - MULTIPROVINCIAL"/>
    <n v="1500000000"/>
    <n v="1500000000"/>
    <n v="0"/>
  </r>
  <r>
    <s v="2023"/>
    <x v="0"/>
    <x v="0"/>
    <x v="1"/>
    <x v="6"/>
    <s v="2 - Poder Ejecutivo"/>
    <s v="0211 - MINISTERIO DE OBRAS PÚBLICAS Y COMUNICACIONES"/>
    <x v="3"/>
    <x v="8"/>
    <s v="2.6.01 - Transporte por carretera"/>
    <s v="2.7 - OBRAS"/>
    <s v="2.7.2 - INFRAESTRUCTURA"/>
    <s v="S"/>
    <s v="01 - MEJORAMIENTO PUERTO DE MANZANILLO Y SUS VÍAS DE CONECTIVIDAD, PROVINCIA MONTECRISTI, R.D."/>
    <s v="10 - FONDO GENERAL"/>
    <n v="14546"/>
    <s v="15 - MONTE CRISTI"/>
    <n v="184339491"/>
    <n v="184339491"/>
    <n v="0"/>
  </r>
  <r>
    <s v="2023"/>
    <x v="0"/>
    <x v="0"/>
    <x v="1"/>
    <x v="6"/>
    <s v="2 - Poder Ejecutivo"/>
    <s v="0211 - MINISTERIO DE OBRAS PÚBLICAS Y COMUNICACIONES"/>
    <x v="3"/>
    <x v="8"/>
    <s v="2.6.01 - Transporte por carretera"/>
    <s v="2.7 - OBRAS"/>
    <s v="2.7.2 - INFRAESTRUCTURA"/>
    <s v="S"/>
    <s v="01 - MEJORAMIENTO PUERTO DE MANZANILLO Y SUS VÍAS DE CONECTIVIDAD, PROVINCIA MONTECRISTI, R.D."/>
    <s v="60 - CREDITO EXTERNO"/>
    <n v="14546"/>
    <s v="15 - MONTE CRISTI"/>
    <n v="2619699999"/>
    <n v="2619699999"/>
    <n v="2286141.75"/>
  </r>
  <r>
    <s v="2023"/>
    <x v="0"/>
    <x v="0"/>
    <x v="1"/>
    <x v="6"/>
    <s v="2 - Poder Ejecutivo"/>
    <s v="0211 - MINISTERIO DE OBRAS PÚBLICAS Y COMUNICACIONES"/>
    <x v="3"/>
    <x v="8"/>
    <s v="2.6.01 - Transporte por carretera"/>
    <s v="2.7 - OBRAS"/>
    <s v="2.7.2 - INFRAESTRUCTURA"/>
    <s v="S"/>
    <s v="06 - RECONSTRUCCIÓN CARRETERA HATO MAYOR - EL PUERTO, PROVINCIA HATO MAYOR"/>
    <s v="10 - FONDO GENERAL"/>
    <n v="12720"/>
    <s v="30 - HATO MAYOR"/>
    <n v="99999999"/>
    <n v="99999999"/>
    <n v="0"/>
  </r>
  <r>
    <s v="2023"/>
    <x v="0"/>
    <x v="0"/>
    <x v="1"/>
    <x v="6"/>
    <s v="2 - Poder Ejecutivo"/>
    <s v="0211 - MINISTERIO DE OBRAS PÚBLICAS Y COMUNICACIONES"/>
    <x v="3"/>
    <x v="8"/>
    <s v="2.6.01 - Transporte por carretera"/>
    <s v="2.7 - OBRAS"/>
    <s v="2.7.2 - INFRAESTRUCTURA"/>
    <s v="S"/>
    <s v="07 - CONSTRUCCIÓN BARRERA DE PROTECCIÓN MARINA, TRAMO VIAL, OBRAS CONEXAS Y COMPLEMENTARIAS EN NAGUA, PROVINCIA MARÍA TRINIDAD SANCHEZ."/>
    <s v="10 - FONDO GENERAL"/>
    <n v="14790"/>
    <s v="14 - MARIA TRINIDAD SANCHEZ"/>
    <n v="670000000"/>
    <n v="107710000"/>
    <n v="0"/>
  </r>
  <r>
    <s v="2023"/>
    <x v="0"/>
    <x v="0"/>
    <x v="1"/>
    <x v="6"/>
    <s v="2 - Poder Ejecutivo"/>
    <s v="0211 - MINISTERIO DE OBRAS PÚBLICAS Y COMUNICACIONES"/>
    <x v="3"/>
    <x v="8"/>
    <s v="2.6.01 - Transporte por carretera"/>
    <s v="2.7 - OBRAS"/>
    <s v="2.7.2 - INFRAESTRUCTURA"/>
    <s v="S"/>
    <s v="09 - CONSTRUCCIÓN PUENTE CAMBITA, PROVINCIA SAN CRISTOBAL"/>
    <s v="10 - FONDO GENERAL"/>
    <n v="14296"/>
    <s v="21 - SAN CRISTOBAL"/>
    <n v="25000000"/>
    <n v="25000000"/>
    <n v="0"/>
  </r>
  <r>
    <s v="2023"/>
    <x v="0"/>
    <x v="0"/>
    <x v="1"/>
    <x v="6"/>
    <s v="2 - Poder Ejecutivo"/>
    <s v="0211 - MINISTERIO DE OBRAS PÚBLICAS Y COMUNICACIONES"/>
    <x v="3"/>
    <x v="8"/>
    <s v="2.6.01 - Transporte por carretera"/>
    <s v="2.7 - OBRAS"/>
    <s v="2.7.2 - INFRAESTRUCTURA"/>
    <s v="S"/>
    <s v="10 - CONSTRUCCIÓN DE LA INTERCONEXION CARRETERA ZONA FRANCA GUERRA Y NUEVA AUTOPISTA DEL NORDESTE"/>
    <s v="10 - FONDO GENERAL"/>
    <n v="12089"/>
    <s v="32 - SANTO DOMINGO"/>
    <n v="105000000"/>
    <n v="105000000"/>
    <n v="6040730.4900000002"/>
  </r>
  <r>
    <s v="2023"/>
    <x v="0"/>
    <x v="0"/>
    <x v="1"/>
    <x v="6"/>
    <s v="2 - Poder Ejecutivo"/>
    <s v="0211 - MINISTERIO DE OBRAS PÚBLICAS Y COMUNICACIONES"/>
    <x v="3"/>
    <x v="8"/>
    <s v="2.6.01 - Transporte por carretera"/>
    <s v="2.7 - OBRAS"/>
    <s v="2.7.2 - INFRAESTRUCTURA"/>
    <s v="S"/>
    <s v="10 - CONSTRUCCIÓN PUENTE METALICO SOBRE EL RIO JACUBA EN LA PROVINCIA PUERTO PLATA"/>
    <s v="10 - FONDO GENERAL"/>
    <n v="14300"/>
    <s v="18 - PUERTO PLATA"/>
    <n v="35000000"/>
    <n v="35000000"/>
    <n v="0"/>
  </r>
  <r>
    <s v="2023"/>
    <x v="0"/>
    <x v="0"/>
    <x v="1"/>
    <x v="6"/>
    <s v="2 - Poder Ejecutivo"/>
    <s v="0211 - MINISTERIO DE OBRAS PÚBLICAS Y COMUNICACIONES"/>
    <x v="3"/>
    <x v="8"/>
    <s v="2.6.01 - Transporte por carretera"/>
    <s v="2.7 - OBRAS"/>
    <s v="2.7.2 - INFRAESTRUCTURA"/>
    <s v="S"/>
    <s v="10 - RECONSTRUCCIÓN DEL CAMINO VECINAL MONTELLANO-LOS LIRIOS-LOS ARACENA-LOS ABANICOS, SALCEDO , PROVINCIA HERMANAS MIRABAL"/>
    <s v="10 - FONDO GENERAL"/>
    <n v="15013"/>
    <s v="19 - HERMANAS MIRABAL"/>
    <n v="150000000"/>
    <n v="150000000"/>
    <n v="0"/>
  </r>
  <r>
    <s v="2023"/>
    <x v="0"/>
    <x v="0"/>
    <x v="1"/>
    <x v="6"/>
    <s v="2 - Poder Ejecutivo"/>
    <s v="0211 - MINISTERIO DE OBRAS PÚBLICAS Y COMUNICACIONES"/>
    <x v="3"/>
    <x v="8"/>
    <s v="2.6.01 - Transporte por carretera"/>
    <s v="2.7 - OBRAS"/>
    <s v="2.7.2 - INFRAESTRUCTURA"/>
    <s v="S"/>
    <s v="11 - REHABILITACIÓN  Y MANTENIMIENTO DE CARRETERAS  (117 KM) Y CAMINOS VECINALES (884 KM) A NIVEL NACIONAL"/>
    <s v="60 - CREDITO EXTERNO"/>
    <n v="15015"/>
    <s v="99 - MULTIPROVINCIAL"/>
    <n v="284750000"/>
    <n v="284750000"/>
    <n v="0"/>
  </r>
  <r>
    <s v="2023"/>
    <x v="0"/>
    <x v="0"/>
    <x v="1"/>
    <x v="6"/>
    <s v="2 - Poder Ejecutivo"/>
    <s v="0211 - MINISTERIO DE OBRAS PÚBLICAS Y COMUNICACIONES"/>
    <x v="3"/>
    <x v="8"/>
    <s v="2.6.01 - Transporte por carretera"/>
    <s v="2.7 - OBRAS"/>
    <s v="2.7.2 - INFRAESTRUCTURA"/>
    <s v="S"/>
    <s v="13 - CONSTRUCCIÓN PUENTE SOBRE EL RIO CAMU, COMUNIDAD SABANETA, PROVINCIA LA VEGA"/>
    <s v="10 - FONDO GENERAL"/>
    <n v="14441"/>
    <s v="13 - LA VEGA"/>
    <n v="40000000"/>
    <n v="40000000"/>
    <n v="0"/>
  </r>
  <r>
    <s v="2023"/>
    <x v="0"/>
    <x v="0"/>
    <x v="1"/>
    <x v="6"/>
    <s v="2 - Poder Ejecutivo"/>
    <s v="0211 - MINISTERIO DE OBRAS PÚBLICAS Y COMUNICACIONES"/>
    <x v="3"/>
    <x v="8"/>
    <s v="2.6.01 - Transporte por carretera"/>
    <s v="2.7 - OBRAS"/>
    <s v="2.7.2 - INFRAESTRUCTURA"/>
    <s v="S"/>
    <s v="13 - RECONSTRUCCIÓN ENTRADA DE ACCESO A LA PROVINCIA SAMANÁ"/>
    <s v="10 - FONDO GENERAL"/>
    <n v="13946"/>
    <s v="20 - SAMANA"/>
    <n v="75000000"/>
    <n v="75000000"/>
    <n v="0"/>
  </r>
  <r>
    <s v="2023"/>
    <x v="0"/>
    <x v="0"/>
    <x v="1"/>
    <x v="6"/>
    <s v="2 - Poder Ejecutivo"/>
    <s v="0211 - MINISTERIO DE OBRAS PÚBLICAS Y COMUNICACIONES"/>
    <x v="3"/>
    <x v="8"/>
    <s v="2.6.01 - Transporte por carretera"/>
    <s v="2.7 - OBRAS"/>
    <s v="2.7.2 - INFRAESTRUCTURA"/>
    <s v="S"/>
    <s v="23 - CONSTRUCCIÓN DE LA AVENIDA DE CIRCUNVALACION DE BANI EN LA PROVINCIA PERAVIA"/>
    <s v="10 - FONDO GENERAL"/>
    <n v="12630"/>
    <s v="17 - PERAVIA"/>
    <n v="583800000"/>
    <n v="150272693.33999997"/>
    <n v="0"/>
  </r>
  <r>
    <s v="2023"/>
    <x v="0"/>
    <x v="0"/>
    <x v="1"/>
    <x v="6"/>
    <s v="2 - Poder Ejecutivo"/>
    <s v="0211 - MINISTERIO DE OBRAS PÚBLICAS Y COMUNICACIONES"/>
    <x v="3"/>
    <x v="8"/>
    <s v="2.6.01 - Transporte por carretera"/>
    <s v="2.7 - OBRAS"/>
    <s v="2.7.2 - INFRAESTRUCTURA"/>
    <s v="S"/>
    <s v="23 - RECONSTRUCCIÓN CARRETERA DE LOS LLANOS-AL PUERTO, PROVINCIA SAN PEDRO DE MACORIS"/>
    <s v="10 - FONDO GENERAL"/>
    <n v="12723"/>
    <s v="23 - SAN PEDRO DE MACORIS"/>
    <n v="127760000"/>
    <n v="127760000"/>
    <n v="0"/>
  </r>
  <r>
    <s v="2023"/>
    <x v="0"/>
    <x v="0"/>
    <x v="1"/>
    <x v="6"/>
    <s v="2 - Poder Ejecutivo"/>
    <s v="0211 - MINISTERIO DE OBRAS PÚBLICAS Y COMUNICACIONES"/>
    <x v="3"/>
    <x v="8"/>
    <s v="2.6.01 - Transporte por carretera"/>
    <s v="2.7 - OBRAS"/>
    <s v="2.7.2 - INFRAESTRUCTURA"/>
    <s v="S"/>
    <s v="26 - RECONSTRUCCIÓN DE LA CAPA DE RODADURA DE LA AUTOPISTA JUAN PABLO DUARTE"/>
    <s v="50 - CRÉDITO INTERNO"/>
    <n v="13836"/>
    <s v="99 - MULTIPROVINCIAL"/>
    <n v="1212640000"/>
    <n v="677905026.29999995"/>
    <n v="368600118.39999998"/>
  </r>
  <r>
    <s v="2023"/>
    <x v="0"/>
    <x v="0"/>
    <x v="1"/>
    <x v="6"/>
    <s v="2 - Poder Ejecutivo"/>
    <s v="0211 - MINISTERIO DE OBRAS PÚBLICAS Y COMUNICACIONES"/>
    <x v="3"/>
    <x v="8"/>
    <s v="2.6.01 - Transporte por carretera"/>
    <s v="2.7 - OBRAS"/>
    <s v="2.7.2 - INFRAESTRUCTURA"/>
    <s v="S"/>
    <s v="26 - REHABILITACIÓN DE LA INFRAESTRUCTURA VIAL URBANA DEL MUNICIPIO DE FUNDACION, PROVINCIA BARAHONA"/>
    <s v="10 - FONDO GENERAL"/>
    <n v="15072"/>
    <s v="04 - BARAHONA"/>
    <n v="17871209"/>
    <n v="17871209"/>
    <n v="0"/>
  </r>
  <r>
    <s v="2023"/>
    <x v="0"/>
    <x v="0"/>
    <x v="1"/>
    <x v="6"/>
    <s v="2 - Poder Ejecutivo"/>
    <s v="0211 - MINISTERIO DE OBRAS PÚBLICAS Y COMUNICACIONES"/>
    <x v="3"/>
    <x v="8"/>
    <s v="2.6.01 - Transporte por carretera"/>
    <s v="2.7 - OBRAS"/>
    <s v="2.7.2 - INFRAESTRUCTURA"/>
    <s v="S"/>
    <s v="27 - RECONSTRUCCIÓN DE LA CARRETERA ENRIQUILLO - PEDERNALES EN LAS PROVINCIAS BARAHONA Y PEDERNALES"/>
    <s v="10 - FONDO GENERAL"/>
    <n v="12631"/>
    <s v="16 - PEDERNALES"/>
    <n v="350000000"/>
    <n v="100000000"/>
    <n v="0"/>
  </r>
  <r>
    <s v="2023"/>
    <x v="0"/>
    <x v="0"/>
    <x v="1"/>
    <x v="6"/>
    <s v="2 - Poder Ejecutivo"/>
    <s v="0211 - MINISTERIO DE OBRAS PÚBLICAS Y COMUNICACIONES"/>
    <x v="3"/>
    <x v="8"/>
    <s v="2.6.01 - Transporte por carretera"/>
    <s v="2.7 - OBRAS"/>
    <s v="2.7.2 - INFRAESTRUCTURA"/>
    <s v="S"/>
    <s v="28 - RECONSTRUCCIÓN DE LA INFRAESTRUCTURA VIAL URBANA DEL MUNICIPIO DE VICENTE NOBLE, PROVINCIA BARAHONA"/>
    <s v="10 - FONDO GENERAL"/>
    <n v="15073"/>
    <s v="04 - BARAHONA"/>
    <n v="27807677"/>
    <n v="27807677"/>
    <n v="0"/>
  </r>
  <r>
    <s v="2023"/>
    <x v="0"/>
    <x v="0"/>
    <x v="1"/>
    <x v="6"/>
    <s v="2 - Poder Ejecutivo"/>
    <s v="0211 - MINISTERIO DE OBRAS PÚBLICAS Y COMUNICACIONES"/>
    <x v="3"/>
    <x v="8"/>
    <s v="2.6.01 - Transporte por carretera"/>
    <s v="2.7 - OBRAS"/>
    <s v="2.7.2 - INFRAESTRUCTURA"/>
    <s v="S"/>
    <s v="29 - RECONSTRUCCIÓN CARRETERA HATO MAYOR - SABANA DE LA MAR, PROV., HATO MAYOR"/>
    <s v="10 - FONDO GENERAL"/>
    <n v="1729"/>
    <s v="30 - HATO MAYOR"/>
    <n v="358000000"/>
    <n v="358000000"/>
    <n v="303040237.36000001"/>
  </r>
  <r>
    <s v="2023"/>
    <x v="0"/>
    <x v="0"/>
    <x v="1"/>
    <x v="6"/>
    <s v="2 - Poder Ejecutivo"/>
    <s v="0211 - MINISTERIO DE OBRAS PÚBLICAS Y COMUNICACIONES"/>
    <x v="3"/>
    <x v="8"/>
    <s v="2.6.01 - Transporte por carretera"/>
    <s v="2.7 - OBRAS"/>
    <s v="2.7.2 - INFRAESTRUCTURA"/>
    <s v="S"/>
    <s v="31 - RECONSTRUCCIÓN DE LA INFRAESTRUCTURA VIAL URBANA DE LA CIRCUNSCRIPCIÓN 2 DEL DISTRITO NACIONAL"/>
    <s v="10 - FONDO GENERAL"/>
    <n v="15074"/>
    <s v="01 - DISTRITO NACIONAL"/>
    <n v="611105551"/>
    <n v="508105551"/>
    <n v="116606451.79000002"/>
  </r>
  <r>
    <s v="2023"/>
    <x v="0"/>
    <x v="0"/>
    <x v="1"/>
    <x v="6"/>
    <s v="2 - Poder Ejecutivo"/>
    <s v="0211 - MINISTERIO DE OBRAS PÚBLICAS Y COMUNICACIONES"/>
    <x v="3"/>
    <x v="8"/>
    <s v="2.6.01 - Transporte por carretera"/>
    <s v="2.7 - OBRAS"/>
    <s v="2.7.2 - INFRAESTRUCTURA"/>
    <s v="S"/>
    <s v="39 - RECONSTRUCCIÓN DE INFRAESTRUCTURA VIAL URBANA DEL MUNICIPIO SANTA CRUZ DE BARAHONA, PROVINCIA BARAHONA"/>
    <s v="10 - FONDO GENERAL"/>
    <n v="15028"/>
    <s v="04 - BARAHONA"/>
    <n v="197625829"/>
    <n v="197625829"/>
    <n v="52180683.960000001"/>
  </r>
  <r>
    <s v="2023"/>
    <x v="0"/>
    <x v="0"/>
    <x v="1"/>
    <x v="6"/>
    <s v="2 - Poder Ejecutivo"/>
    <s v="0211 - MINISTERIO DE OBRAS PÚBLICAS Y COMUNICACIONES"/>
    <x v="3"/>
    <x v="8"/>
    <s v="2.6.01 - Transporte por carretera"/>
    <s v="2.7 - OBRAS"/>
    <s v="2.7.2 - INFRAESTRUCTURA"/>
    <s v="S"/>
    <s v="40 - RECONSTRUCCIÓN DE LA INFRAESTRUCTURA VIAL URBANA DEL MUNICIPIO DE SALCEDO, PROVINCIA HERMANAS MIRABAL"/>
    <s v="10 - FONDO GENERAL"/>
    <n v="15029"/>
    <s v="19 - HERMANAS MIRABAL"/>
    <n v="81769945"/>
    <n v="81769945"/>
    <n v="7218809.6200000001"/>
  </r>
  <r>
    <s v="2023"/>
    <x v="0"/>
    <x v="0"/>
    <x v="1"/>
    <x v="6"/>
    <s v="2 - Poder Ejecutivo"/>
    <s v="0211 - MINISTERIO DE OBRAS PÚBLICAS Y COMUNICACIONES"/>
    <x v="3"/>
    <x v="8"/>
    <s v="2.6.01 - Transporte por carretera"/>
    <s v="2.7 - OBRAS"/>
    <s v="2.7.2 - INFRAESTRUCTURA"/>
    <s v="S"/>
    <s v="41 - RECONSTRUCCIÓN DE LA INFRAESTRUCTURA VIAL URBANA DEL MUNICIPIO LOS HIDALGOS DE LA PROVINCIA PUERTO PLATA"/>
    <s v="10 - FONDO GENERAL"/>
    <n v="15030"/>
    <s v="18 - PUERTO PLATA"/>
    <n v="32813130"/>
    <n v="32813130"/>
    <n v="0"/>
  </r>
  <r>
    <s v="2023"/>
    <x v="0"/>
    <x v="0"/>
    <x v="1"/>
    <x v="6"/>
    <s v="2 - Poder Ejecutivo"/>
    <s v="0211 - MINISTERIO DE OBRAS PÚBLICAS Y COMUNICACIONES"/>
    <x v="3"/>
    <x v="8"/>
    <s v="2.6.01 - Transporte por carretera"/>
    <s v="2.7 - OBRAS"/>
    <s v="2.7.2 - INFRAESTRUCTURA"/>
    <s v="S"/>
    <s v="42 - RECONSTRUCCIÓN DE LA INFRAESTRUCTURA VIAL URBANA DEL MUNICIPIO DE MAO, PROVINCIA VALVERDE"/>
    <s v="10 - FONDO GENERAL"/>
    <n v="15031"/>
    <s v="27 - VALVERDE"/>
    <n v="91908176"/>
    <n v="91908176"/>
    <n v="24605492.16"/>
  </r>
  <r>
    <s v="2023"/>
    <x v="0"/>
    <x v="0"/>
    <x v="1"/>
    <x v="6"/>
    <s v="2 - Poder Ejecutivo"/>
    <s v="0211 - MINISTERIO DE OBRAS PÚBLICAS Y COMUNICACIONES"/>
    <x v="3"/>
    <x v="8"/>
    <s v="2.6.01 - Transporte por carretera"/>
    <s v="2.7 - OBRAS"/>
    <s v="2.7.2 - INFRAESTRUCTURA"/>
    <s v="S"/>
    <s v="43 - RECONSTRUCCIÓN DE LA CARRETERA ENRIQUILLO - BARAHONA EN LA PROVINCIA BARAHONA"/>
    <s v="10 - FONDO GENERAL"/>
    <n v="12635"/>
    <s v="04 - BARAHONA"/>
    <n v="450000000"/>
    <n v="150000000"/>
    <n v="0"/>
  </r>
  <r>
    <s v="2023"/>
    <x v="0"/>
    <x v="0"/>
    <x v="1"/>
    <x v="6"/>
    <s v="2 - Poder Ejecutivo"/>
    <s v="0211 - MINISTERIO DE OBRAS PÚBLICAS Y COMUNICACIONES"/>
    <x v="3"/>
    <x v="8"/>
    <s v="2.6.01 - Transporte por carretera"/>
    <s v="2.7 - OBRAS"/>
    <s v="2.7.2 - INFRAESTRUCTURA"/>
    <s v="S"/>
    <s v="43 - RECONSTRUCCIÓN DE LA INFRAESTRUCTURA VIAL URBANA DEL MUNICIPIO DE POLO, PROVINCIA BARAHONA"/>
    <s v="10 - FONDO GENERAL"/>
    <n v="15032"/>
    <s v="04 - BARAHONA"/>
    <n v="20348158"/>
    <n v="20348158"/>
    <n v="618993.15"/>
  </r>
  <r>
    <s v="2023"/>
    <x v="0"/>
    <x v="0"/>
    <x v="1"/>
    <x v="6"/>
    <s v="2 - Poder Ejecutivo"/>
    <s v="0211 - MINISTERIO DE OBRAS PÚBLICAS Y COMUNICACIONES"/>
    <x v="3"/>
    <x v="8"/>
    <s v="2.6.01 - Transporte por carretera"/>
    <s v="2.7 - OBRAS"/>
    <s v="2.7.2 - INFRAESTRUCTURA"/>
    <s v="S"/>
    <s v="44 - RECONSTRUCCIÓN CARRETERA COMENDADOR - GUAROA, PROV. ELIAS PIÑA"/>
    <s v="10 - FONDO GENERAL"/>
    <n v="12080"/>
    <s v="07 - ELIAS PINA"/>
    <n v="216427931"/>
    <n v="216427931"/>
    <n v="0"/>
  </r>
  <r>
    <s v="2023"/>
    <x v="0"/>
    <x v="0"/>
    <x v="1"/>
    <x v="6"/>
    <s v="2 - Poder Ejecutivo"/>
    <s v="0211 - MINISTERIO DE OBRAS PÚBLICAS Y COMUNICACIONES"/>
    <x v="3"/>
    <x v="8"/>
    <s v="2.6.01 - Transporte por carretera"/>
    <s v="2.7 - OBRAS"/>
    <s v="2.7.2 - INFRAESTRUCTURA"/>
    <s v="S"/>
    <s v="44 - RECONSTRUCCIÓN DE LA INFRAESTRUCTURA VIAL URBANA DEL MUNICIPIO DE ENRIQUILLO, PROVINCIA BARAHONA"/>
    <s v="10 - FONDO GENERAL"/>
    <n v="15033"/>
    <s v="04 - BARAHONA"/>
    <n v="24089928"/>
    <n v="24089928"/>
    <n v="6000000"/>
  </r>
  <r>
    <s v="2023"/>
    <x v="0"/>
    <x v="0"/>
    <x v="1"/>
    <x v="6"/>
    <s v="2 - Poder Ejecutivo"/>
    <s v="0211 - MINISTERIO DE OBRAS PÚBLICAS Y COMUNICACIONES"/>
    <x v="3"/>
    <x v="8"/>
    <s v="2.6.01 - Transporte por carretera"/>
    <s v="2.7 - OBRAS"/>
    <s v="2.7.2 - INFRAESTRUCTURA"/>
    <s v="S"/>
    <s v="45 - RECONSTRUCCIÓN CARRETERA MACASIAS GUAROA, CONSTRUCCION CALLES DE MACASIAS Y HELIPUERTO, PROV. ELIAS PIÑA"/>
    <s v="10 - FONDO GENERAL"/>
    <n v="12092"/>
    <s v="07 - ELIAS PINA"/>
    <n v="52800000"/>
    <n v="52800000"/>
    <n v="0"/>
  </r>
  <r>
    <s v="2023"/>
    <x v="0"/>
    <x v="0"/>
    <x v="1"/>
    <x v="6"/>
    <s v="2 - Poder Ejecutivo"/>
    <s v="0211 - MINISTERIO DE OBRAS PÚBLICAS Y COMUNICACIONES"/>
    <x v="3"/>
    <x v="8"/>
    <s v="2.6.01 - Transporte por carretera"/>
    <s v="2.7 - OBRAS"/>
    <s v="2.7.2 - INFRAESTRUCTURA"/>
    <s v="S"/>
    <s v="45 - RECONSTRUCCIÓN DE INFRAESTRUCTURA VIAL URBANA DEL MUNICIPIO JIMANI, PROVINCIA INDEPENDENCIA"/>
    <s v="10 - FONDO GENERAL"/>
    <n v="15034"/>
    <s v="10 - INDEPENDENCIA"/>
    <n v="85453400"/>
    <n v="85453400"/>
    <n v="30639644.010000002"/>
  </r>
  <r>
    <s v="2023"/>
    <x v="0"/>
    <x v="0"/>
    <x v="1"/>
    <x v="6"/>
    <s v="2 - Poder Ejecutivo"/>
    <s v="0211 - MINISTERIO DE OBRAS PÚBLICAS Y COMUNICACIONES"/>
    <x v="3"/>
    <x v="8"/>
    <s v="2.6.01 - Transporte por carretera"/>
    <s v="2.7 - OBRAS"/>
    <s v="2.7.2 - INFRAESTRUCTURA"/>
    <s v="S"/>
    <s v="46 - RECONSTRUCCIÓN DE LA INFRAESTRUCTURA VIAL URBANA DEL MUNICIPIO VILLA ISABELA DE LA PROVINCIA PUERTO PLATA"/>
    <s v="10 - FONDO GENERAL"/>
    <n v="15035"/>
    <s v="18 - PUERTO PLATA"/>
    <n v="53128251"/>
    <n v="36128251"/>
    <n v="0"/>
  </r>
  <r>
    <s v="2023"/>
    <x v="0"/>
    <x v="0"/>
    <x v="1"/>
    <x v="6"/>
    <s v="2 - Poder Ejecutivo"/>
    <s v="0211 - MINISTERIO DE OBRAS PÚBLICAS Y COMUNICACIONES"/>
    <x v="3"/>
    <x v="8"/>
    <s v="2.6.01 - Transporte por carretera"/>
    <s v="2.7 - OBRAS"/>
    <s v="2.7.2 - INFRAESTRUCTURA"/>
    <s v="S"/>
    <s v="46 - REHABILITACIÓN DE 40 KM DE VÍAS TERCIARIAS CONEXAS A LA CARRETERA GREGORIO LUPERÓN, PROVINCIAS SANTIAGO Y PUERTO PLATA"/>
    <s v="10 - FONDO GENERAL"/>
    <n v="14745"/>
    <s v="25 - SANTIAGO"/>
    <n v="600000000"/>
    <n v="500000000"/>
    <n v="500000000"/>
  </r>
  <r>
    <s v="2023"/>
    <x v="0"/>
    <x v="0"/>
    <x v="1"/>
    <x v="6"/>
    <s v="2 - Poder Ejecutivo"/>
    <s v="0211 - MINISTERIO DE OBRAS PÚBLICAS Y COMUNICACIONES"/>
    <x v="3"/>
    <x v="8"/>
    <s v="2.6.01 - Transporte por carretera"/>
    <s v="2.7 - OBRAS"/>
    <s v="2.7.2 - INFRAESTRUCTURA"/>
    <s v="S"/>
    <s v="47 - RECONSTRUCCIÓN DE LA INFRAESTRUCTURA VIAL URBANA DEL MUNICIPIO DE MONTE PLATA, PROVINCIA MONTE PLATA"/>
    <s v="10 - FONDO GENERAL"/>
    <n v="15036"/>
    <s v="29 - MONTE PLATA"/>
    <n v="193416783"/>
    <n v="193416783"/>
    <n v="28452415.949999999"/>
  </r>
  <r>
    <s v="2023"/>
    <x v="0"/>
    <x v="0"/>
    <x v="1"/>
    <x v="6"/>
    <s v="2 - Poder Ejecutivo"/>
    <s v="0211 - MINISTERIO DE OBRAS PÚBLICAS Y COMUNICACIONES"/>
    <x v="3"/>
    <x v="8"/>
    <s v="2.6.01 - Transporte por carretera"/>
    <s v="2.7 - OBRAS"/>
    <s v="2.7.2 - INFRAESTRUCTURA"/>
    <s v="S"/>
    <s v="47 - RECUPERACION PROGRAMA DE RESILENCIA"/>
    <s v="10 - FONDO GENERAL"/>
    <n v="14328"/>
    <s v="99 - MULTIPROVINCIAL"/>
    <n v="310000000"/>
    <n v="310000000"/>
    <n v="135385141.63000003"/>
  </r>
  <r>
    <s v="2023"/>
    <x v="0"/>
    <x v="0"/>
    <x v="1"/>
    <x v="6"/>
    <s v="2 - Poder Ejecutivo"/>
    <s v="0211 - MINISTERIO DE OBRAS PÚBLICAS Y COMUNICACIONES"/>
    <x v="3"/>
    <x v="8"/>
    <s v="2.6.01 - Transporte por carretera"/>
    <s v="2.7 - OBRAS"/>
    <s v="2.7.2 - INFRAESTRUCTURA"/>
    <s v="S"/>
    <s v="48 - RECONSTRUCCIÓN DE LA INFRAESTRUCTURA VIAL URBANA DEL MUNICIPIO GUANANICO, PROVINCIA PUERTO PLATA"/>
    <s v="10 - FONDO GENERAL"/>
    <n v="15039"/>
    <s v="18 - PUERTO PLATA"/>
    <n v="28002802"/>
    <n v="28002802"/>
    <n v="722657.9"/>
  </r>
  <r>
    <s v="2023"/>
    <x v="0"/>
    <x v="0"/>
    <x v="1"/>
    <x v="6"/>
    <s v="2 - Poder Ejecutivo"/>
    <s v="0211 - MINISTERIO DE OBRAS PÚBLICAS Y COMUNICACIONES"/>
    <x v="3"/>
    <x v="8"/>
    <s v="2.6.01 - Transporte por carretera"/>
    <s v="2.7 - OBRAS"/>
    <s v="2.7.2 - INFRAESTRUCTURA"/>
    <s v="S"/>
    <s v="49 - RECONSTRUCCIÓN DE LA INFRAESTRUCTURA VIAL URBANA DEL MUNICIPIO DE SAN CRISTÓBAL, PROVINCIA SAN CRISTÓBAL"/>
    <s v="10 - FONDO GENERAL"/>
    <n v="15053"/>
    <s v="21 - SAN CRISTOBAL"/>
    <n v="134309820"/>
    <n v="134309820"/>
    <n v="94446887.870000005"/>
  </r>
  <r>
    <s v="2023"/>
    <x v="0"/>
    <x v="0"/>
    <x v="1"/>
    <x v="6"/>
    <s v="2 - Poder Ejecutivo"/>
    <s v="0211 - MINISTERIO DE OBRAS PÚBLICAS Y COMUNICACIONES"/>
    <x v="3"/>
    <x v="8"/>
    <s v="2.6.01 - Transporte por carretera"/>
    <s v="2.7 - OBRAS"/>
    <s v="2.7.2 - INFRAESTRUCTURA"/>
    <s v="S"/>
    <s v="50 - RECONSTRUCCIÓN DE LA INFRAESTRUCTURA VIAL URBANA DEL MUNICIPIO ALTAMIRA, PROVINCIA PUERTO PLATA"/>
    <s v="10 - FONDO GENERAL"/>
    <n v="15054"/>
    <s v="18 - PUERTO PLATA"/>
    <n v="34455874"/>
    <n v="20455874"/>
    <n v="0"/>
  </r>
  <r>
    <s v="2023"/>
    <x v="0"/>
    <x v="0"/>
    <x v="1"/>
    <x v="6"/>
    <s v="2 - Poder Ejecutivo"/>
    <s v="0211 - MINISTERIO DE OBRAS PÚBLICAS Y COMUNICACIONES"/>
    <x v="3"/>
    <x v="8"/>
    <s v="2.6.01 - Transporte por carretera"/>
    <s v="2.7 - OBRAS"/>
    <s v="2.7.2 - INFRAESTRUCTURA"/>
    <s v="S"/>
    <s v="51 - RECONSTRUCCIÓN AVENIDA ECOLÓGICA HASTA LA CIUDAD JUAN BOSCH, SANTO DOMINGO"/>
    <s v="50 - CRÉDITO INTERNO"/>
    <n v="13633"/>
    <s v="32 - SANTO DOMINGO"/>
    <n v="650000000"/>
    <n v="352878244.55000001"/>
    <n v="0"/>
  </r>
  <r>
    <s v="2023"/>
    <x v="0"/>
    <x v="0"/>
    <x v="1"/>
    <x v="6"/>
    <s v="2 - Poder Ejecutivo"/>
    <s v="0211 - MINISTERIO DE OBRAS PÚBLICAS Y COMUNICACIONES"/>
    <x v="3"/>
    <x v="8"/>
    <s v="2.6.01 - Transporte por carretera"/>
    <s v="2.7 - OBRAS"/>
    <s v="2.7.2 - INFRAESTRUCTURA"/>
    <s v="S"/>
    <s v="51 - RECONSTRUCCIÓN DE LA INFRAESTRUCTURA VIAL URBANA DEL MUNICIPIO DE HIGUEY, PROVINCIA LA ALTAGRACIA"/>
    <s v="10 - FONDO GENERAL"/>
    <n v="15055"/>
    <s v="11 - LA ALTAGRACIA"/>
    <n v="201041956"/>
    <n v="201041956"/>
    <n v="60819916.730000004"/>
  </r>
  <r>
    <s v="2023"/>
    <x v="0"/>
    <x v="0"/>
    <x v="1"/>
    <x v="6"/>
    <s v="2 - Poder Ejecutivo"/>
    <s v="0211 - MINISTERIO DE OBRAS PÚBLICAS Y COMUNICACIONES"/>
    <x v="3"/>
    <x v="8"/>
    <s v="2.6.01 - Transporte por carretera"/>
    <s v="2.7 - OBRAS"/>
    <s v="2.7.2 - INFRAESTRUCTURA"/>
    <s v="S"/>
    <s v="52 - RECONSTRUCCIÓN  DE LA INFRAESTRUCTURA VIAL URBANA DEL MUNICIPIO SAN PEDRO DE MACORÍS, PROVINCIA SAN PEDRO DE MACORIS"/>
    <s v="10 - FONDO GENERAL"/>
    <n v="15056"/>
    <s v="23 - SAN PEDRO DE MACORIS"/>
    <n v="214973981"/>
    <n v="214973981"/>
    <n v="139775952.52000001"/>
  </r>
  <r>
    <s v="2023"/>
    <x v="0"/>
    <x v="0"/>
    <x v="1"/>
    <x v="6"/>
    <s v="2 - Poder Ejecutivo"/>
    <s v="0211 - MINISTERIO DE OBRAS PÚBLICAS Y COMUNICACIONES"/>
    <x v="3"/>
    <x v="8"/>
    <s v="2.6.01 - Transporte por carretera"/>
    <s v="2.7 - OBRAS"/>
    <s v="2.7.2 - INFRAESTRUCTURA"/>
    <s v="S"/>
    <s v="53 - RECONSTRUCCIÓN DE LA INFRAESTRUCTURA VIAL URBANA DEL MUNICIPIO DE CABRAL, PROVINCIA BARAHONA"/>
    <s v="10 - FONDO GENERAL"/>
    <n v="15057"/>
    <s v="04 - BARAHONA"/>
    <n v="42226785"/>
    <n v="42226785"/>
    <n v="10788300.6"/>
  </r>
  <r>
    <s v="2023"/>
    <x v="0"/>
    <x v="0"/>
    <x v="1"/>
    <x v="6"/>
    <s v="2 - Poder Ejecutivo"/>
    <s v="0211 - MINISTERIO DE OBRAS PÚBLICAS Y COMUNICACIONES"/>
    <x v="3"/>
    <x v="8"/>
    <s v="2.6.01 - Transporte por carretera"/>
    <s v="2.7 - OBRAS"/>
    <s v="2.7.2 - INFRAESTRUCTURA"/>
    <s v="S"/>
    <s v="54 - RECONSTRUCCIÓN DE LA INFRAESTRUCTURA VIAL URBANA DE SAN JUAN DE LA MAGUANA, PROVINCIA SAN JUAN"/>
    <s v="10 - FONDO GENERAL"/>
    <n v="15058"/>
    <s v="22 - SAN JUAN"/>
    <n v="177373840"/>
    <n v="177373840"/>
    <n v="29303322.560000002"/>
  </r>
  <r>
    <s v="2023"/>
    <x v="0"/>
    <x v="0"/>
    <x v="1"/>
    <x v="6"/>
    <s v="2 - Poder Ejecutivo"/>
    <s v="0211 - MINISTERIO DE OBRAS PÚBLICAS Y COMUNICACIONES"/>
    <x v="3"/>
    <x v="8"/>
    <s v="2.6.01 - Transporte por carretera"/>
    <s v="2.7 - OBRAS"/>
    <s v="2.7.2 - INFRAESTRUCTURA"/>
    <s v="S"/>
    <s v="55 - RECONSTRUCCIÓN DE LA INFRAESTRUCTURA VIAL URBANA DEL MUNICIPIO LAGUNA SALADA, PROVINCIA VALVERDE."/>
    <s v="10 - FONDO GENERAL"/>
    <n v="15059"/>
    <s v="27 - VALVERDE"/>
    <n v="90165822"/>
    <n v="90165822"/>
    <n v="0"/>
  </r>
  <r>
    <s v="2023"/>
    <x v="0"/>
    <x v="0"/>
    <x v="1"/>
    <x v="6"/>
    <s v="2 - Poder Ejecutivo"/>
    <s v="0211 - MINISTERIO DE OBRAS PÚBLICAS Y COMUNICACIONES"/>
    <x v="3"/>
    <x v="8"/>
    <s v="2.6.01 - Transporte por carretera"/>
    <s v="2.7 - OBRAS"/>
    <s v="2.7.2 - INFRAESTRUCTURA"/>
    <s v="S"/>
    <s v="56 - CONSTRUCCIÓN DE AV. CIRCUNVALACIÓN NORTE EN EL MUNICIPIO VILLA BISONÓ (NAVARRETE), PROVINCIA SANTIAGO"/>
    <s v="50 - CRÉDITO INTERNO"/>
    <n v="14807"/>
    <s v="25 - SANTIAGO"/>
    <n v="300000000"/>
    <n v="10000000"/>
    <n v="0"/>
  </r>
  <r>
    <s v="2023"/>
    <x v="0"/>
    <x v="0"/>
    <x v="1"/>
    <x v="6"/>
    <s v="2 - Poder Ejecutivo"/>
    <s v="0211 - MINISTERIO DE OBRAS PÚBLICAS Y COMUNICACIONES"/>
    <x v="3"/>
    <x v="8"/>
    <s v="2.6.01 - Transporte por carretera"/>
    <s v="2.7 - OBRAS"/>
    <s v="2.7.2 - INFRAESTRUCTURA"/>
    <s v="S"/>
    <s v="56 - RECONSTRUCCIÓN DE LA INFRAESTRUCTURA VIAL URBANA DEL MUNICIPIO CONSUELO, PROVINCIA SAN PEDRO DE MACORIS"/>
    <s v="10 - FONDO GENERAL"/>
    <n v="15060"/>
    <s v="23 - SAN PEDRO DE MACORIS"/>
    <n v="65053424"/>
    <n v="65053424"/>
    <n v="0"/>
  </r>
  <r>
    <s v="2023"/>
    <x v="0"/>
    <x v="0"/>
    <x v="1"/>
    <x v="6"/>
    <s v="2 - Poder Ejecutivo"/>
    <s v="0211 - MINISTERIO DE OBRAS PÚBLICAS Y COMUNICACIONES"/>
    <x v="3"/>
    <x v="8"/>
    <s v="2.6.01 - Transporte por carretera"/>
    <s v="2.7 - OBRAS"/>
    <s v="2.7.2 - INFRAESTRUCTURA"/>
    <s v="S"/>
    <s v="56 - REHABILITACIÓN DE 28KM DEL TRAMO CARRETERO CONSTANZA - PADRE LAS CASAS, PROVINCIAS LA VEGA Y AZUA"/>
    <s v="10 - FONDO GENERAL"/>
    <n v="14945"/>
    <s v="13 - LA VEGA"/>
    <n v="405227030"/>
    <n v="2227030"/>
    <n v="0"/>
  </r>
  <r>
    <s v="2023"/>
    <x v="0"/>
    <x v="0"/>
    <x v="1"/>
    <x v="6"/>
    <s v="2 - Poder Ejecutivo"/>
    <s v="0211 - MINISTERIO DE OBRAS PÚBLICAS Y COMUNICACIONES"/>
    <x v="3"/>
    <x v="8"/>
    <s v="2.6.01 - Transporte por carretera"/>
    <s v="2.7 - OBRAS"/>
    <s v="2.7.2 - INFRAESTRUCTURA"/>
    <s v="S"/>
    <s v="57 - RECONSTRUCCIÓN DE LA INFRAESTRUCTURA VIAL URBANA DEL MUNICIPIO DE MOCA, PROVINCIA ESPAILLAT"/>
    <s v="10 - FONDO GENERAL"/>
    <n v="15061"/>
    <s v="09 - ESPAILLAT"/>
    <n v="124060132"/>
    <n v="124060132"/>
    <n v="120917544"/>
  </r>
  <r>
    <s v="2023"/>
    <x v="0"/>
    <x v="0"/>
    <x v="1"/>
    <x v="6"/>
    <s v="2 - Poder Ejecutivo"/>
    <s v="0211 - MINISTERIO DE OBRAS PÚBLICAS Y COMUNICACIONES"/>
    <x v="3"/>
    <x v="8"/>
    <s v="2.6.01 - Transporte por carretera"/>
    <s v="2.7 - OBRAS"/>
    <s v="2.7.2 - INFRAESTRUCTURA"/>
    <s v="S"/>
    <s v="58 - RECONSTRUCCIÓN DE INFRAESTRUCTURA VIAL URBANA DEL MUNICIPIO DE PARAISO, PROVINCIA BARAHONA"/>
    <s v="10 - FONDO GENERAL"/>
    <n v="15062"/>
    <s v="04 - BARAHONA"/>
    <n v="24862464"/>
    <n v="24862464"/>
    <n v="0"/>
  </r>
  <r>
    <s v="2023"/>
    <x v="0"/>
    <x v="0"/>
    <x v="1"/>
    <x v="6"/>
    <s v="2 - Poder Ejecutivo"/>
    <s v="0211 - MINISTERIO DE OBRAS PÚBLICAS Y COMUNICACIONES"/>
    <x v="3"/>
    <x v="8"/>
    <s v="2.6.01 - Transporte por carretera"/>
    <s v="2.7 - OBRAS"/>
    <s v="2.7.2 - INFRAESTRUCTURA"/>
    <s v="S"/>
    <s v="59 - RECONSTRUCCIÓN DE LA INFRAESTRUCTURA VIAL URBANA DEL MUNICIPIO LAS CHARCAS, PROVINCIA AZUA"/>
    <s v="10 - FONDO GENERAL"/>
    <n v="15063"/>
    <s v="02 - AZUA"/>
    <n v="136538124"/>
    <n v="136538124"/>
    <n v="12000000"/>
  </r>
  <r>
    <s v="2023"/>
    <x v="0"/>
    <x v="0"/>
    <x v="1"/>
    <x v="6"/>
    <s v="2 - Poder Ejecutivo"/>
    <s v="0211 - MINISTERIO DE OBRAS PÚBLICAS Y COMUNICACIONES"/>
    <x v="3"/>
    <x v="8"/>
    <s v="2.6.01 - Transporte por carretera"/>
    <s v="2.7 - OBRAS"/>
    <s v="2.7.2 - INFRAESTRUCTURA"/>
    <s v="S"/>
    <s v="60 - RECONSTRUCCIÓN DE INFRAESTRUCTURA VIAL URBANA DEL MUNICIPIO SAN FRANCISCO DE MACORIS, PROVINCIA DUARTE"/>
    <s v="10 - FONDO GENERAL"/>
    <n v="15064"/>
    <s v="06 - DUARTE"/>
    <n v="175367275"/>
    <n v="175367275"/>
    <n v="36793003.590000004"/>
  </r>
  <r>
    <s v="2023"/>
    <x v="0"/>
    <x v="0"/>
    <x v="1"/>
    <x v="6"/>
    <s v="2 - Poder Ejecutivo"/>
    <s v="0211 - MINISTERIO DE OBRAS PÚBLICAS Y COMUNICACIONES"/>
    <x v="3"/>
    <x v="8"/>
    <s v="2.6.01 - Transporte por carretera"/>
    <s v="2.7 - OBRAS"/>
    <s v="2.7.2 - INFRAESTRUCTURA"/>
    <s v="S"/>
    <s v="61 - RECONSTRUCCIÓN  DE INFRAESTRUCTURA VIAL URBANA DEL MUNICIPIO DE BANÍ, PROVINCIA PERAVIA"/>
    <s v="10 - FONDO GENERAL"/>
    <n v="15065"/>
    <s v="17 - PERAVIA"/>
    <n v="855383497"/>
    <n v="410383497"/>
    <n v="23307341.16"/>
  </r>
  <r>
    <s v="2023"/>
    <x v="0"/>
    <x v="0"/>
    <x v="1"/>
    <x v="6"/>
    <s v="2 - Poder Ejecutivo"/>
    <s v="0211 - MINISTERIO DE OBRAS PÚBLICAS Y COMUNICACIONES"/>
    <x v="3"/>
    <x v="8"/>
    <s v="2.6.01 - Transporte por carretera"/>
    <s v="2.7 - OBRAS"/>
    <s v="2.7.2 - INFRAESTRUCTURA"/>
    <s v="S"/>
    <s v="62 - RECONSTRUCCIÓN DE INFRAESTRUCTURA VIAL URBANA EN LA CIRCUNSCRIPCIÓN 1 DEL DISTRITO NACIONAL"/>
    <s v="10 - FONDO GENERAL"/>
    <n v="15066"/>
    <s v="01 - DISTRITO NACIONAL"/>
    <n v="267523517"/>
    <n v="267523517"/>
    <n v="60299029.409999989"/>
  </r>
  <r>
    <s v="2023"/>
    <x v="0"/>
    <x v="0"/>
    <x v="1"/>
    <x v="6"/>
    <s v="2 - Poder Ejecutivo"/>
    <s v="0211 - MINISTERIO DE OBRAS PÚBLICAS Y COMUNICACIONES"/>
    <x v="3"/>
    <x v="8"/>
    <s v="2.6.01 - Transporte por carretera"/>
    <s v="2.7 - OBRAS"/>
    <s v="2.7.2 - INFRAESTRUCTURA"/>
    <s v="S"/>
    <s v="64 - RECONSTRUCCIÓN DE INFRAESTRUCTURA VIAL URBANA DEL MUNICIPIO ESPERANZA, PROVINCIA VALVERDE"/>
    <s v="10 - FONDO GENERAL"/>
    <n v="15068"/>
    <s v="27 - VALVERDE"/>
    <n v="213570298"/>
    <n v="114570298"/>
    <n v="0"/>
  </r>
  <r>
    <s v="2023"/>
    <x v="0"/>
    <x v="0"/>
    <x v="1"/>
    <x v="6"/>
    <s v="2 - Poder Ejecutivo"/>
    <s v="0211 - MINISTERIO DE OBRAS PÚBLICAS Y COMUNICACIONES"/>
    <x v="3"/>
    <x v="8"/>
    <s v="2.6.01 - Transporte por carretera"/>
    <s v="2.7 - OBRAS"/>
    <s v="2.7.2 - INFRAESTRUCTURA"/>
    <s v="S"/>
    <s v="65 - RECONSTRUCCIÓN DE INFRAESTRUCTURA VIAL URBANA DEL MUNICIPIO LA VEGA, PROVINCIA LA VEGA"/>
    <s v="10 - FONDO GENERAL"/>
    <n v="15069"/>
    <s v="13 - LA VEGA"/>
    <n v="247138373"/>
    <n v="247138373"/>
    <n v="124009766.86"/>
  </r>
  <r>
    <s v="2023"/>
    <x v="0"/>
    <x v="0"/>
    <x v="1"/>
    <x v="6"/>
    <s v="2 - Poder Ejecutivo"/>
    <s v="0211 - MINISTERIO DE OBRAS PÚBLICAS Y COMUNICACIONES"/>
    <x v="3"/>
    <x v="8"/>
    <s v="2.6.01 - Transporte por carretera"/>
    <s v="2.7 - OBRAS"/>
    <s v="2.7.2 - INFRAESTRUCTURA"/>
    <s v="S"/>
    <s v="66 - RECONSTRUCCIÓN DE INFRAESTRUCTURA VIAL URBANA DEL MUNICIPIO DE SAN FELIPE DE PUERTO PLATA, PROVINCIA PUERTO PLATA"/>
    <s v="10 - FONDO GENERAL"/>
    <n v="15070"/>
    <s v="18 - PUERTO PLATA"/>
    <n v="268760144"/>
    <n v="203760144"/>
    <n v="71257509.420000002"/>
  </r>
  <r>
    <s v="2023"/>
    <x v="0"/>
    <x v="0"/>
    <x v="1"/>
    <x v="6"/>
    <s v="2 - Poder Ejecutivo"/>
    <s v="0211 - MINISTERIO DE OBRAS PÚBLICAS Y COMUNICACIONES"/>
    <x v="3"/>
    <x v="8"/>
    <s v="2.6.01 - Transporte por carretera"/>
    <s v="2.7 - OBRAS"/>
    <s v="2.7.2 - INFRAESTRUCTURA"/>
    <s v="S"/>
    <s v="67 - RECONSTRUCCIÓN DE INFRAESTRUCTURA VIAL URBANA DEL MUNICIPIO AZUA DE COMPOSTELA, PROVINCIA AZUA"/>
    <s v="10 - FONDO GENERAL"/>
    <n v="15071"/>
    <s v="02 - AZUA"/>
    <n v="183879060"/>
    <n v="183879060"/>
    <n v="86721692.310000002"/>
  </r>
  <r>
    <s v="2023"/>
    <x v="0"/>
    <x v="0"/>
    <x v="1"/>
    <x v="6"/>
    <s v="2 - Poder Ejecutivo"/>
    <s v="0211 - MINISTERIO DE OBRAS PÚBLICAS Y COMUNICACIONES"/>
    <x v="3"/>
    <x v="8"/>
    <s v="2.6.01 - Transporte por carretera"/>
    <s v="2.7 - OBRAS"/>
    <s v="2.7.2 - INFRAESTRUCTURA"/>
    <s v="S"/>
    <s v="77 - AMPLIACIÓN AV. PRESIDENTE ANTONIO GUZMÁN DESDE UNIVERSIDAD ISA HASTA EL CRUCE ALTO DEL YAQUE Y LA CANELA, SANTIAGO DE LOS CABALLERO"/>
    <s v="10 - FONDO GENERAL"/>
    <n v="14921"/>
    <s v="25 - SANTIAGO"/>
    <n v="4784138"/>
    <n v="4784138"/>
    <n v="0"/>
  </r>
  <r>
    <s v="2023"/>
    <x v="0"/>
    <x v="0"/>
    <x v="1"/>
    <x v="6"/>
    <s v="2 - Poder Ejecutivo"/>
    <s v="0211 - MINISTERIO DE OBRAS PÚBLICAS Y COMUNICACIONES"/>
    <x v="3"/>
    <x v="8"/>
    <s v="2.6.01 - Transporte por carretera"/>
    <s v="2.7 - OBRAS"/>
    <s v="2.7.2 - INFRAESTRUCTURA"/>
    <s v="S"/>
    <s v="77 - AMPLIACIÓN AV. PRESIDENTE ANTONIO GUZMÁN DESDE UNIVERSIDAD ISA HASTA EL CRUCE ALTO DEL YAQUE Y LA CANELA, SANTIAGO DE LOS CABALLERO"/>
    <s v="50 - CRÉDITO INTERNO"/>
    <n v="14921"/>
    <s v="25 - SANTIAGO"/>
    <n v="175124488"/>
    <n v="124488"/>
    <n v="0"/>
  </r>
  <r>
    <s v="2023"/>
    <x v="0"/>
    <x v="0"/>
    <x v="1"/>
    <x v="6"/>
    <s v="2 - Poder Ejecutivo"/>
    <s v="0211 - MINISTERIO DE OBRAS PÚBLICAS Y COMUNICACIONES"/>
    <x v="3"/>
    <x v="8"/>
    <s v="2.6.01 - Transporte por carretera"/>
    <s v="2.7 - OBRAS"/>
    <s v="2.7.2 - INFRAESTRUCTURA"/>
    <s v="S"/>
    <s v="78 - AMPLIACIÓN AVENIDA ARROYO HONDO DESDE LA AVENIDA YAPUR DUMIT HASTA LA CIRCUNVALACION NORTE, SANTIAGO DE LOS CABALLEROS"/>
    <s v="50 - CRÉDITO INTERNO"/>
    <n v="14933"/>
    <s v="25 - SANTIAGO"/>
    <n v="282744397"/>
    <n v="2744397"/>
    <n v="0"/>
  </r>
  <r>
    <s v="2023"/>
    <x v="0"/>
    <x v="0"/>
    <x v="1"/>
    <x v="6"/>
    <s v="2 - Poder Ejecutivo"/>
    <s v="0211 - MINISTERIO DE OBRAS PÚBLICAS Y COMUNICACIONES"/>
    <x v="3"/>
    <x v="8"/>
    <s v="2.6.01 - Transporte por carretera"/>
    <s v="2.7 - OBRAS"/>
    <s v="2.7.2 - INFRAESTRUCTURA"/>
    <s v="S"/>
    <s v="83 - RECONSTRUCCIÓN DEL ELEVADO ENTRADA AVENIDA HIPÓDROMO DESDE LA AUTOPISTA LAS AMÉRICAS, SANTO DOMINGO ESTE."/>
    <s v="10 - FONDO GENERAL"/>
    <n v="14994"/>
    <s v="32 - SANTO DOMINGO"/>
    <n v="24722138"/>
    <n v="24722138"/>
    <n v="0"/>
  </r>
  <r>
    <s v="2023"/>
    <x v="0"/>
    <x v="0"/>
    <x v="1"/>
    <x v="6"/>
    <s v="2 - Poder Ejecutivo"/>
    <s v="0211 - MINISTERIO DE OBRAS PÚBLICAS Y COMUNICACIONES"/>
    <x v="3"/>
    <x v="8"/>
    <s v="2.6.01 - Transporte por carretera"/>
    <s v="2.7 - OBRAS"/>
    <s v="2.7.2 - INFRAESTRUCTURA"/>
    <s v="S"/>
    <s v="98 - RECONSTRUCCIÓN DE 22KM DEL TRAMO CARRETERO EL CERCADO-HONDO VALLE, PROVINCIAS SAN JUAN Y ELIAS PIÑA"/>
    <s v="50 - CRÉDITO INTERNO"/>
    <n v="14948"/>
    <s v="07 - ELIAS PINA"/>
    <n v="379491115"/>
    <n v="379491115"/>
    <n v="0"/>
  </r>
  <r>
    <s v="2023"/>
    <x v="0"/>
    <x v="0"/>
    <x v="1"/>
    <x v="6"/>
    <s v="2 - Poder Ejecutivo"/>
    <s v="0211 - MINISTERIO DE OBRAS PÚBLICAS Y COMUNICACIONES"/>
    <x v="3"/>
    <x v="8"/>
    <s v="2.6.01 - Transporte por carretera"/>
    <s v="2.7 - OBRAS"/>
    <s v="2.7.2 - INFRAESTRUCTURA"/>
    <s v="S"/>
    <s v="60 - RECONSTRUCCIÓN CARRETERA LOS CAÑOS - SABANETA, MUNICIPIO NAGUA, PROVINCIA MARÍA TRINIDAD SÁNCHEZ"/>
    <s v="10 - FONDO GENERAL"/>
    <n v="15111"/>
    <s v="14 - MARIA TRINIDAD SANCHEZ"/>
    <n v="0"/>
    <n v="59434185.549999997"/>
    <n v="0"/>
  </r>
  <r>
    <s v="2023"/>
    <x v="0"/>
    <x v="0"/>
    <x v="1"/>
    <x v="6"/>
    <s v="2 - Poder Ejecutivo"/>
    <s v="0211 - MINISTERIO DE OBRAS PÚBLICAS Y COMUNICACIONES"/>
    <x v="3"/>
    <x v="8"/>
    <s v="2.6.01 - Transporte por carretera"/>
    <s v="2.7 - OBRAS"/>
    <s v="2.7.2 - INFRAESTRUCTURA"/>
    <s v="S"/>
    <s v="62 - RECONSTRUCCIÓN DE LA CARRETERA MOCA - JAMAO, PROVINCIA ESPAILLAT"/>
    <s v="10 - FONDO GENERAL"/>
    <n v="15112"/>
    <s v="09 - ESPAILLAT"/>
    <n v="0"/>
    <n v="177413325.04000002"/>
    <n v="0"/>
  </r>
  <r>
    <s v="2023"/>
    <x v="0"/>
    <x v="0"/>
    <x v="1"/>
    <x v="6"/>
    <s v="2 - Poder Ejecutivo"/>
    <s v="0211 - MINISTERIO DE OBRAS PÚBLICAS Y COMUNICACIONES"/>
    <x v="3"/>
    <x v="8"/>
    <s v="2.6.01 - Transporte por carretera"/>
    <s v="2.7 - OBRAS"/>
    <s v="2.7.2 - INFRAESTRUCTURA"/>
    <s v="S"/>
    <s v="44 - RECONSTRUCCIÓN CAMINO CARRETERO LA PIÑA - NARANJO - DULCE - LA EXPLANACION - RIO BOBA EN LA PROVINCIA DUARTE"/>
    <s v="10 - FONDO GENERAL"/>
    <n v="6233"/>
    <s v="06 - DUARTE"/>
    <n v="0"/>
    <n v="183143173.02000001"/>
    <n v="0"/>
  </r>
  <r>
    <s v="2023"/>
    <x v="0"/>
    <x v="0"/>
    <x v="1"/>
    <x v="6"/>
    <s v="2 - Poder Ejecutivo"/>
    <s v="0211 - MINISTERIO DE OBRAS PÚBLICAS Y COMUNICACIONES"/>
    <x v="3"/>
    <x v="8"/>
    <s v="2.6.01 - Transporte por carretera"/>
    <s v="2.7 - OBRAS"/>
    <s v="2.7.2 - INFRAESTRUCTURA"/>
    <s v="S"/>
    <s v="61 - RECONSTRUCCIÓN CARRETERA EL PAPAYO DEL  MUNICIPIO EL FACTOR, PROVINCIA MARÍA TRINIDAD SÁNCHEZ"/>
    <s v="10 - FONDO GENERAL"/>
    <n v="15109"/>
    <s v="14 - MARIA TRINIDAD SANCHEZ"/>
    <n v="0"/>
    <n v="97936670.25"/>
    <n v="0"/>
  </r>
  <r>
    <s v="2023"/>
    <x v="0"/>
    <x v="0"/>
    <x v="1"/>
    <x v="6"/>
    <s v="2 - Poder Ejecutivo"/>
    <s v="0211 - MINISTERIO DE OBRAS PÚBLICAS Y COMUNICACIONES"/>
    <x v="3"/>
    <x v="8"/>
    <s v="2.6.01 - Transporte por carretera"/>
    <s v="2.7 - OBRAS"/>
    <s v="2.7.2 - INFRAESTRUCTURA"/>
    <s v="S"/>
    <s v="30 - RECONSTRUCCIÓN CAMINO VECINAL RIO JAGUA - ARROYO AL MEDIO, MUNICIPIO NAGUA, PROVINCIA MARIA TRINIDAD SANCHEZ"/>
    <s v="10 - FONDO GENERAL"/>
    <n v="15106"/>
    <s v="14 - MARIA TRINIDAD SANCHEZ"/>
    <n v="0"/>
    <n v="2166233.6"/>
    <n v="0"/>
  </r>
  <r>
    <s v="2023"/>
    <x v="0"/>
    <x v="0"/>
    <x v="1"/>
    <x v="6"/>
    <s v="2 - Poder Ejecutivo"/>
    <s v="0211 - MINISTERIO DE OBRAS PÚBLICAS Y COMUNICACIONES"/>
    <x v="3"/>
    <x v="8"/>
    <s v="2.6.01 - Transporte por carretera"/>
    <s v="2.7 - OBRAS"/>
    <s v="2.7.2 - INFRAESTRUCTURA"/>
    <s v="S"/>
    <s v="26 - RECONSTRUCCIÓN CAMINO VECINAL EL JUNCAL ENTRE LOMETA DE LAS GORDAS Y PUENTE BOBA, MUNICIPIO NAGUA, PROVINCIA MARÍA TRINIDAD SÁNCHEZ"/>
    <s v="10 - FONDO GENERAL"/>
    <n v="15102"/>
    <s v="14 - MARIA TRINIDAD SANCHEZ"/>
    <n v="0"/>
    <n v="80106027"/>
    <n v="0"/>
  </r>
  <r>
    <s v="2023"/>
    <x v="0"/>
    <x v="0"/>
    <x v="1"/>
    <x v="6"/>
    <s v="2 - Poder Ejecutivo"/>
    <s v="0211 - MINISTERIO DE OBRAS PÚBLICAS Y COMUNICACIONES"/>
    <x v="3"/>
    <x v="8"/>
    <s v="2.6.01 - Transporte por carretera"/>
    <s v="2.7 - OBRAS"/>
    <s v="2.7.2 - INFRAESTRUCTURA"/>
    <s v="S"/>
    <s v="28 - CONSTRUCCIÓN DE LA CIRCUNVALACION DE AZUA 1RA. ETAPA, EN LA PROVINCIA AZUA"/>
    <s v="10 - FONDO GENERAL"/>
    <n v="12628"/>
    <s v="02 - AZUA"/>
    <n v="0"/>
    <n v="80165615.689999998"/>
    <n v="0"/>
  </r>
  <r>
    <s v="2023"/>
    <x v="0"/>
    <x v="0"/>
    <x v="1"/>
    <x v="6"/>
    <s v="2 - Poder Ejecutivo"/>
    <s v="0211 - MINISTERIO DE OBRAS PÚBLICAS Y COMUNICACIONES"/>
    <x v="3"/>
    <x v="8"/>
    <s v="2.6.01 - Transporte por carretera"/>
    <s v="2.7 - OBRAS"/>
    <s v="2.7.2 - INFRAESTRUCTURA"/>
    <s v="S"/>
    <s v="32 - RECONSTRUCCIÓN DE LA INFRAESTRUCTURA VIAL URBANA DEL MUNICIPIO DE CABRERA, PROVINCIA MARÍA TRINIDAD SÁNCHEZ"/>
    <s v="10 - FONDO GENERAL"/>
    <n v="15108"/>
    <s v="14 - MARIA TRINIDAD SANCHEZ"/>
    <n v="0"/>
    <n v="16107444.600000001"/>
    <n v="0"/>
  </r>
  <r>
    <s v="2023"/>
    <x v="0"/>
    <x v="0"/>
    <x v="1"/>
    <x v="6"/>
    <s v="2 - Poder Ejecutivo"/>
    <s v="0211 - MINISTERIO DE OBRAS PÚBLICAS Y COMUNICACIONES"/>
    <x v="3"/>
    <x v="8"/>
    <s v="2.6.01 - Transporte por carretera"/>
    <s v="2.7 - OBRAS"/>
    <s v="2.7.2 - INFRAESTRUCTURA"/>
    <s v="S"/>
    <s v="05 - CONSTRUCCIÓN DE PUENTES PEATONALES Y DE MOTOCICLETAS A NIVEL NACIONAL"/>
    <s v="10 - FONDO GENERAL"/>
    <n v="14110"/>
    <s v="99 - MULTIPROVINCIAL"/>
    <n v="0"/>
    <n v="27082858.579999998"/>
    <n v="0"/>
  </r>
  <r>
    <s v="2023"/>
    <x v="0"/>
    <x v="0"/>
    <x v="1"/>
    <x v="6"/>
    <s v="2 - Poder Ejecutivo"/>
    <s v="0211 - MINISTERIO DE OBRAS PÚBLICAS Y COMUNICACIONES"/>
    <x v="3"/>
    <x v="8"/>
    <s v="2.6.01 - Transporte por carretera"/>
    <s v="2.7 - OBRAS"/>
    <s v="2.7.2 - INFRAESTRUCTURA"/>
    <s v="S"/>
    <s v="05 - CONSTRUCCIÓN DE PUENTES PEATONALES Y DE MOTOCICLETAS A NIVEL NACIONAL"/>
    <s v="50 - CRÉDITO INTERNO"/>
    <n v="14110"/>
    <s v="99 - MULTIPROVINCIAL"/>
    <n v="0"/>
    <n v="72917141.420000002"/>
    <n v="0"/>
  </r>
  <r>
    <s v="2023"/>
    <x v="0"/>
    <x v="0"/>
    <x v="1"/>
    <x v="6"/>
    <s v="2 - Poder Ejecutivo"/>
    <s v="0211 - MINISTERIO DE OBRAS PÚBLICAS Y COMUNICACIONES"/>
    <x v="3"/>
    <x v="8"/>
    <s v="2.6.01 - Transporte por carretera"/>
    <s v="2.7 - OBRAS"/>
    <s v="2.7.2 - INFRAESTRUCTURA"/>
    <s v="S"/>
    <s v="29 - RECONSTRUCCIÓN DE LA INFRAESTRUCTURA VIAL DE LAS COMUNIDADES LA CIMARRA Y EL FACTOR, PROV. MARÍA TRINIDAD SÁNCHEZ"/>
    <s v="10 - FONDO GENERAL"/>
    <n v="15105"/>
    <s v="14 - MARIA TRINIDAD SANCHEZ"/>
    <n v="0"/>
    <n v="113781603.74000001"/>
    <n v="0"/>
  </r>
  <r>
    <s v="2023"/>
    <x v="0"/>
    <x v="0"/>
    <x v="1"/>
    <x v="6"/>
    <s v="2 - Poder Ejecutivo"/>
    <s v="0211 - MINISTERIO DE OBRAS PÚBLICAS Y COMUNICACIONES"/>
    <x v="3"/>
    <x v="8"/>
    <s v="2.6.01 - Transporte por carretera"/>
    <s v="2.7 - OBRAS"/>
    <s v="2.7.2 - INFRAESTRUCTURA"/>
    <s v="S"/>
    <s v="28 - RECONSTRUCCIÓN CAMINO VECINAL MATA BONITA - LOS MEMISOS, PROVINCIA MARÍA TRINIDAD SÁNCHEZ"/>
    <s v="10 - FONDO GENERAL"/>
    <n v="15104"/>
    <s v="14 - MARIA TRINIDAD SANCHEZ"/>
    <n v="0"/>
    <n v="49095852.509999998"/>
    <n v="0"/>
  </r>
  <r>
    <s v="2023"/>
    <x v="0"/>
    <x v="0"/>
    <x v="1"/>
    <x v="6"/>
    <s v="2 - Poder Ejecutivo"/>
    <s v="0211 - MINISTERIO DE OBRAS PÚBLICAS Y COMUNICACIONES"/>
    <x v="3"/>
    <x v="8"/>
    <s v="2.6.01 - Transporte por carretera"/>
    <s v="2.7 - OBRAS"/>
    <s v="2.7.2 - INFRAESTRUCTURA"/>
    <s v="S"/>
    <s v="31 - REHABILITACIÓN DE LA INFRAESTRUCTURA VIAL URBANA DE LOS SECTORES DEL MUNICIPIO DE NAGUA, PROVINCIA MARÍA TRINIDAD SÁNCHEZ"/>
    <s v="10 - FONDO GENERAL"/>
    <n v="15107"/>
    <s v="14 - MARIA TRINIDAD SANCHEZ"/>
    <n v="0"/>
    <n v="13500840.000000002"/>
    <n v="0"/>
  </r>
  <r>
    <s v="2023"/>
    <x v="0"/>
    <x v="0"/>
    <x v="1"/>
    <x v="6"/>
    <s v="2 - Poder Ejecutivo"/>
    <s v="0211 - MINISTERIO DE OBRAS PÚBLICAS Y COMUNICACIONES"/>
    <x v="3"/>
    <x v="8"/>
    <s v="2.6.01 - Transporte por carretera"/>
    <s v="2.7 - OBRAS"/>
    <s v="2.7.2 - INFRAESTRUCTURA"/>
    <s v="S"/>
    <s v="34 - RECONSTRUCCIÓN CAMINO VECINAL SAN RAFAEL- COPEYITO, PROVINCIA MARIA TRINIDAD SANCHEZ"/>
    <s v="10 - FONDO GENERAL"/>
    <n v="15113"/>
    <s v="99 - MULTIPROVINCIAL"/>
    <n v="0"/>
    <n v="176888892.63999999"/>
    <n v="0"/>
  </r>
  <r>
    <s v="2023"/>
    <x v="0"/>
    <x v="0"/>
    <x v="1"/>
    <x v="6"/>
    <s v="2 - Poder Ejecutivo"/>
    <s v="0211 - MINISTERIO DE OBRAS PÚBLICAS Y COMUNICACIONES"/>
    <x v="3"/>
    <x v="8"/>
    <s v="2.6.01 - Transporte por carretera"/>
    <s v="2.7 - OBRAS"/>
    <s v="2.7.2 - INFRAESTRUCTURA"/>
    <s v="S"/>
    <s v="09 - RECONSTRUCCIÓN CARRETERA BAYAGUANA - EL PUERTO, PROVINCIA MONTE PLATA"/>
    <s v="10 - FONDO GENERAL"/>
    <n v="13641"/>
    <s v="29 - MONTE PLATA"/>
    <n v="0"/>
    <n v="67619299.859999999"/>
    <n v="0"/>
  </r>
  <r>
    <s v="2023"/>
    <x v="0"/>
    <x v="0"/>
    <x v="1"/>
    <x v="6"/>
    <s v="2 - Poder Ejecutivo"/>
    <s v="0211 - MINISTERIO DE OBRAS PÚBLICAS Y COMUNICACIONES"/>
    <x v="3"/>
    <x v="8"/>
    <s v="2.6.01 - Transporte por carretera"/>
    <s v="2.7 - OBRAS"/>
    <s v="2.7.2 - INFRAESTRUCTURA"/>
    <s v="S"/>
    <s v="25 - RECONSTRUCCIÓN DEL CAMINO VECINAL LAS GORDAS - MATA BONITA - LOS JENGIBRES, MUNICIPIO NAGUA, PROVINCIA MARÍA TRINIDAD SANCHEZ"/>
    <s v="10 - FONDO GENERAL"/>
    <n v="15101"/>
    <s v="14 - MARIA TRINIDAD SANCHEZ"/>
    <n v="0"/>
    <n v="95143363"/>
    <n v="0"/>
  </r>
  <r>
    <s v="2023"/>
    <x v="0"/>
    <x v="0"/>
    <x v="1"/>
    <x v="6"/>
    <s v="2 - Poder Ejecutivo"/>
    <s v="0211 - MINISTERIO DE OBRAS PÚBLICAS Y COMUNICACIONES"/>
    <x v="3"/>
    <x v="8"/>
    <s v="2.6.01 - Transporte por carretera"/>
    <s v="2.7 - OBRAS"/>
    <s v="2.7.2 - INFRAESTRUCTURA"/>
    <s v="S"/>
    <s v="12 - RECONSTRUCCIÓN DE LA CARRETERA CABRAL - PEÑON EN LA PROVINCIA BARAHONA"/>
    <s v="10 - FONDO GENERAL"/>
    <n v="6070"/>
    <s v="04 - BARAHONA"/>
    <n v="0"/>
    <n v="40484659.640000001"/>
    <n v="16784488.120000001"/>
  </r>
  <r>
    <s v="2023"/>
    <x v="0"/>
    <x v="0"/>
    <x v="1"/>
    <x v="6"/>
    <s v="2 - Poder Ejecutivo"/>
    <s v="0211 - MINISTERIO DE OBRAS PÚBLICAS Y COMUNICACIONES"/>
    <x v="3"/>
    <x v="8"/>
    <s v="2.6.01 - Transporte por carretera"/>
    <s v="2.7 - OBRAS"/>
    <s v="2.7.2 - INFRAESTRUCTURA"/>
    <s v="S"/>
    <s v="65 - RECONSTRUCCIÓN DEL TRAMO CARRETERO NAGUA-CABRERA EN EL MUNICIPIO DE NAGUA, PROVINCIA MARÍA TRINIDAD SÁNCHEZ"/>
    <s v="10 - FONDO GENERAL"/>
    <n v="15119"/>
    <s v="14 - MARIA TRINIDAD SANCHEZ"/>
    <n v="0"/>
    <n v="177525689.40000001"/>
    <n v="0"/>
  </r>
  <r>
    <s v="2023"/>
    <x v="0"/>
    <x v="0"/>
    <x v="1"/>
    <x v="6"/>
    <s v="2 - Poder Ejecutivo"/>
    <s v="0211 - MINISTERIO DE OBRAS PÚBLICAS Y COMUNICACIONES"/>
    <x v="3"/>
    <x v="8"/>
    <s v="2.6.01 - Transporte por carretera"/>
    <s v="2.7 - OBRAS"/>
    <s v="2.7.2 - INFRAESTRUCTURA"/>
    <s v="S"/>
    <s v="33 - RECONSTRUCCIÓN DE LA INFRAESTRUCTURA VIAL EN LOS SECTORES BUENOS AIRES Y ACAPULCO, MUNICIPIO RÍO SAN JUAN, PROVINCIA MARÍA TRINIDAD SÁNCHEZ"/>
    <s v="10 - FONDO GENERAL"/>
    <n v="15110"/>
    <s v="14 - MARIA TRINIDAD SANCHEZ"/>
    <n v="0"/>
    <n v="835542.96"/>
    <n v="0"/>
  </r>
  <r>
    <s v="2023"/>
    <x v="0"/>
    <x v="0"/>
    <x v="1"/>
    <x v="6"/>
    <s v="2 - Poder Ejecutivo"/>
    <s v="0211 - MINISTERIO DE OBRAS PÚBLICAS Y COMUNICACIONES"/>
    <x v="3"/>
    <x v="8"/>
    <s v="2.6.01 - Transporte por carretera"/>
    <s v="2.7 - OBRAS"/>
    <s v="2.7.2 - INFRAESTRUCTURA"/>
    <s v="S"/>
    <s v="35 - CONSTRUCCIÓN CIRCUNVALACION LA OTRA BANDA (ENTRE LAS CARRETERAS HIGUEY - LA OTRA BANDA -VERON), PROVINCIA LA ALTAGRACIA"/>
    <s v="10 - FONDO GENERAL"/>
    <n v="14305"/>
    <s v="11 - LA ALTAGRACIA"/>
    <n v="0"/>
    <n v="40000000"/>
    <n v="0"/>
  </r>
  <r>
    <s v="2023"/>
    <x v="0"/>
    <x v="0"/>
    <x v="1"/>
    <x v="6"/>
    <s v="2 - Poder Ejecutivo"/>
    <s v="0211 - MINISTERIO DE OBRAS PÚBLICAS Y COMUNICACIONES"/>
    <x v="3"/>
    <x v="8"/>
    <s v="2.6.01 - Transporte por carretera"/>
    <s v="2.7 - OBRAS"/>
    <s v="2.7.2 - INFRAESTRUCTURA"/>
    <s v="S"/>
    <s v="20 - RECONSTRUCCIÓN DE LA CARRETERA ANTIGUA ANGELITA INTERSECCION LA CIENEGA - CABALLONA - LOS RIELES EN SANTO DOMINGO OESTE"/>
    <s v="50 - CRÉDITO INTERNO"/>
    <n v="6504"/>
    <s v="32 - SANTO DOMINGO"/>
    <n v="0"/>
    <n v="120939587.73"/>
    <n v="0"/>
  </r>
  <r>
    <s v="2023"/>
    <x v="0"/>
    <x v="0"/>
    <x v="1"/>
    <x v="6"/>
    <s v="2 - Poder Ejecutivo"/>
    <s v="0211 - MINISTERIO DE OBRAS PÚBLICAS Y COMUNICACIONES"/>
    <x v="3"/>
    <x v="8"/>
    <s v="2.6.01 - Transporte por carretera"/>
    <s v="2.7 - OBRAS"/>
    <s v="2.7.2 - INFRAESTRUCTURA"/>
    <s v="S"/>
    <s v="04 - CONSTRUCCIÓN DE CAPACIDADES Y RESILIENCIA A LOS DESASTRES NATURALES EN EL ÁMBITO DE INFRAESTRUCTURAS VIALES EN LA PROVINCIA DE BAHORUCO."/>
    <s v="10 - FONDO GENERAL"/>
    <n v="13198"/>
    <s v="03 - BAHORUCO"/>
    <n v="0"/>
    <n v="100000000"/>
    <n v="0"/>
  </r>
  <r>
    <s v="2023"/>
    <x v="0"/>
    <x v="0"/>
    <x v="1"/>
    <x v="6"/>
    <s v="2 - Poder Ejecutivo"/>
    <s v="0211 - MINISTERIO DE OBRAS PÚBLICAS Y COMUNICACIONES"/>
    <x v="3"/>
    <x v="8"/>
    <s v="2.6.01 - Transporte por carretera"/>
    <s v="2.7 - OBRAS"/>
    <s v="2.7.2 - INFRAESTRUCTURA"/>
    <s v="S"/>
    <s v="09 - RECONSTRUCCIÓN CAMINO VECINAL CRUCE LOS LANOS-RINCON HONDO-LA JAGUA-EL FIRME-LOMA VIEJA-LOS GUAYUYOS-MUNICIPIO DE CASTILLO, PROV. DUARTE"/>
    <s v="10 - FONDO GENERAL"/>
    <n v="2451"/>
    <s v="06 - DUARTE"/>
    <n v="0"/>
    <n v="65000000"/>
    <n v="0"/>
  </r>
  <r>
    <s v="2023"/>
    <x v="0"/>
    <x v="0"/>
    <x v="1"/>
    <x v="6"/>
    <s v="2 - Poder Ejecutivo"/>
    <s v="0211 - MINISTERIO DE OBRAS PÚBLICAS Y COMUNICACIONES"/>
    <x v="3"/>
    <x v="8"/>
    <s v="2.6.01 - Transporte por carretera"/>
    <s v="2.7 - OBRAS"/>
    <s v="2.7.2 - INFRAESTRUCTURA"/>
    <s v="S"/>
    <s v="39 - RECONSTRUCCIÓN CAMINO VECINAL MIRABEL ADENTRO-HATILLO Y RAMAL I, SAN FRANCISCO DE MACORIS, PROV. DUARTE"/>
    <s v="10 - FONDO GENERAL"/>
    <n v="4795"/>
    <s v="06 - DUARTE"/>
    <n v="0"/>
    <n v="75000000"/>
    <n v="0"/>
  </r>
  <r>
    <s v="2023"/>
    <x v="0"/>
    <x v="0"/>
    <x v="1"/>
    <x v="6"/>
    <s v="2 - Poder Ejecutivo"/>
    <s v="0211 - MINISTERIO DE OBRAS PÚBLICAS Y COMUNICACIONES"/>
    <x v="3"/>
    <x v="8"/>
    <s v="2.6.01 - Transporte por carretera"/>
    <s v="2.7 - OBRAS"/>
    <s v="2.7.2 - INFRAESTRUCTURA"/>
    <s v="S"/>
    <s v="03 - CONSTRUCCIÓN PUENTE SOBRE RIO INAJE Y CRUCE LAS LANAS - MANUEL BUENO, PROVINCIA DAJABON"/>
    <s v="50 - CRÉDITO INTERNO"/>
    <n v="6131"/>
    <s v="05 - DAJABON"/>
    <n v="0"/>
    <n v="550000000"/>
    <n v="0"/>
  </r>
  <r>
    <s v="2023"/>
    <x v="0"/>
    <x v="0"/>
    <x v="1"/>
    <x v="6"/>
    <s v="2 - Poder Ejecutivo"/>
    <s v="0211 - MINISTERIO DE OBRAS PÚBLICAS Y COMUNICACIONES"/>
    <x v="3"/>
    <x v="8"/>
    <s v="2.6.01 - Transporte por carretera"/>
    <s v="2.7 - OBRAS"/>
    <s v="2.7.2 - INFRAESTRUCTURA"/>
    <s v="S"/>
    <s v="27 - RECONSTRUCCIÓN  DE CAMINO VECINAL LOMA ALTA - EL JAMO, MUNICIPIO CABRERA, PROVINCIA MARÍA TRINIDAD SÁNCHEZ"/>
    <s v="10 - FONDO GENERAL"/>
    <n v="15103"/>
    <s v="14 - MARIA TRINIDAD SANCHEZ"/>
    <n v="0"/>
    <n v="14386611"/>
    <n v="0"/>
  </r>
  <r>
    <s v="2023"/>
    <x v="0"/>
    <x v="0"/>
    <x v="1"/>
    <x v="6"/>
    <s v="2 - Poder Ejecutivo"/>
    <s v="0211 - MINISTERIO DE OBRAS PÚBLICAS Y COMUNICACIONES"/>
    <x v="3"/>
    <x v="8"/>
    <s v="2.6.01 - Transporte por carretera"/>
    <s v="2.7 - OBRAS"/>
    <s v="2.7.2 - INFRAESTRUCTURA"/>
    <s v="S"/>
    <s v="49 - CONSTRUCCIÓN DE LA AVENIDA CIRCUNVALACIÓN DE SAN FRANCISCO DE MACORÍS, PROVINCIA DUARTE"/>
    <s v="10 - FONDO GENERAL"/>
    <n v="13839"/>
    <s v="06 - DUARTE"/>
    <n v="0"/>
    <n v="64169128.210000001"/>
    <n v="0"/>
  </r>
  <r>
    <s v="2023"/>
    <x v="0"/>
    <x v="0"/>
    <x v="1"/>
    <x v="6"/>
    <s v="2 - Poder Ejecutivo"/>
    <s v="0211 - MINISTERIO DE OBRAS PÚBLICAS Y COMUNICACIONES"/>
    <x v="3"/>
    <x v="8"/>
    <s v="2.6.01 - Transporte por carretera"/>
    <s v="2.7 - OBRAS"/>
    <s v="2.7.2 - INFRAESTRUCTURA"/>
    <s v="S"/>
    <s v="08 - CONSTRUCCIÓN PUENTE  SOBRE EL RIO TABARA ARRIBA, PROVINCIA AZUA"/>
    <s v="10 - FONDO GENERAL"/>
    <n v="14293"/>
    <s v="02 - AZUA"/>
    <n v="0"/>
    <n v="25000000"/>
    <n v="0"/>
  </r>
  <r>
    <s v="2023"/>
    <x v="0"/>
    <x v="0"/>
    <x v="1"/>
    <x v="6"/>
    <s v="2 - Poder Ejecutivo"/>
    <s v="0211 - MINISTERIO DE OBRAS PÚBLICAS Y COMUNICACIONES"/>
    <x v="3"/>
    <x v="8"/>
    <s v="2.6.01 - Transporte por carretera"/>
    <s v="2.7 - OBRAS"/>
    <s v="2.7.2 - INFRAESTRUCTURA"/>
    <s v="S"/>
    <s v="54 - CONSTRUCCIÓN AVENIDA DEL NUEVO CAMINO"/>
    <s v="50 - CRÉDITO INTERNO"/>
    <n v="14109"/>
    <s v="32 - SANTO DOMINGO"/>
    <n v="0"/>
    <n v="600000000"/>
    <n v="0"/>
  </r>
  <r>
    <s v="2023"/>
    <x v="0"/>
    <x v="0"/>
    <x v="1"/>
    <x v="6"/>
    <s v="2 - Poder Ejecutivo"/>
    <s v="0211 - MINISTERIO DE OBRAS PÚBLICAS Y COMUNICACIONES"/>
    <x v="3"/>
    <x v="8"/>
    <s v="2.6.01 - Transporte por carretera"/>
    <s v="2.7 - OBRAS"/>
    <s v="2.7.2 - INFRAESTRUCTURA"/>
    <s v="S"/>
    <s v="30 - RECONSTRUCCIÓN CARRETERA SANTIAGO RODRIGUEZ  MARTIN GARCIA  GUAYUBIN, PROVINCIA  MONTECRISTI"/>
    <s v="50 - CRÉDITO INTERNO"/>
    <n v="1002"/>
    <s v="26 - SANTIAGO RODRIGUEZ"/>
    <n v="0"/>
    <n v="400000000"/>
    <n v="330893765.20999998"/>
  </r>
  <r>
    <s v="2023"/>
    <x v="0"/>
    <x v="0"/>
    <x v="1"/>
    <x v="6"/>
    <s v="2 - Poder Ejecutivo"/>
    <s v="0211 - MINISTERIO DE OBRAS PÚBLICAS Y COMUNICACIONES"/>
    <x v="3"/>
    <x v="8"/>
    <s v="2.6.01 - Transporte por carretera"/>
    <s v="2.7 - OBRAS"/>
    <s v="2.7.2 - INFRAESTRUCTURA"/>
    <s v="S"/>
    <s v="14 - RECONSTRUCCIÓN CARRETERA GUERRA-BAYAGUANA, PROV. MONTE PLATA"/>
    <s v="10 - FONDO GENERAL"/>
    <n v="4178"/>
    <s v="29 - MONTE PLATA"/>
    <n v="0"/>
    <n v="150000000"/>
    <n v="0"/>
  </r>
  <r>
    <s v="2023"/>
    <x v="0"/>
    <x v="0"/>
    <x v="1"/>
    <x v="6"/>
    <s v="2 - Poder Ejecutivo"/>
    <s v="0211 - MINISTERIO DE OBRAS PÚBLICAS Y COMUNICACIONES"/>
    <x v="3"/>
    <x v="8"/>
    <s v="2.6.01 - Transporte por carretera"/>
    <s v="2.7 - OBRAS"/>
    <s v="2.7.2 - INFRAESTRUCTURA"/>
    <s v="S"/>
    <s v="40 - RECONSTRUCCIÓN CAMINO VECINAL AGUAS AMARGAS - EL JOBO - LA BASTIDA , AZUA"/>
    <s v="10 - FONDO GENERAL"/>
    <n v="6037"/>
    <s v="02 - AZUA"/>
    <n v="0"/>
    <n v="125000000"/>
    <n v="125000000"/>
  </r>
  <r>
    <s v="2023"/>
    <x v="0"/>
    <x v="0"/>
    <x v="1"/>
    <x v="6"/>
    <s v="2 - Poder Ejecutivo"/>
    <s v="0211 - MINISTERIO DE OBRAS PÚBLICAS Y COMUNICACIONES"/>
    <x v="3"/>
    <x v="8"/>
    <s v="2.6.01 - Transporte por carretera"/>
    <s v="2.7 - OBRAS"/>
    <s v="2.7.2 - INFRAESTRUCTURA"/>
    <s v="S"/>
    <s v="25 - RECONSTRUCCIÓN DE LA CARRETERA LA YAGUIZA - LOS ZACONES - LOS CACAOS - SAN FRANCISCO DE MACORÍS"/>
    <s v="10 - FONDO GENERAL"/>
    <n v="13837"/>
    <s v="06 - DUARTE"/>
    <n v="0"/>
    <n v="92221464.640000001"/>
    <n v="78546914.150000006"/>
  </r>
  <r>
    <s v="2023"/>
    <x v="0"/>
    <x v="0"/>
    <x v="1"/>
    <x v="6"/>
    <s v="2 - Poder Ejecutivo"/>
    <s v="0211 - MINISTERIO DE OBRAS PÚBLICAS Y COMUNICACIONES"/>
    <x v="3"/>
    <x v="8"/>
    <s v="2.6.01 - Transporte por carretera"/>
    <s v="2.7 - OBRAS"/>
    <s v="2.7.2 - INFRAESTRUCTURA"/>
    <s v="S"/>
    <s v="47 - CONSTRUCCIÓN DEL TRAMO III DE LA AVENIDA CIRCUNVALACIÓN SANTO DOMINGO (PROF. JUAN BOSCH)"/>
    <s v="10 - FONDO GENERAL"/>
    <n v="13835"/>
    <s v="32 - SANTO DOMINGO"/>
    <n v="0"/>
    <n v="100000000"/>
    <n v="0"/>
  </r>
  <r>
    <s v="2023"/>
    <x v="0"/>
    <x v="0"/>
    <x v="1"/>
    <x v="6"/>
    <s v="2 - Poder Ejecutivo"/>
    <s v="0211 - MINISTERIO DE OBRAS PÚBLICAS Y COMUNICACIONES"/>
    <x v="3"/>
    <x v="8"/>
    <s v="2.6.01 - Transporte por carretera"/>
    <s v="2.7 - OBRAS"/>
    <s v="2.7.2 - INFRAESTRUCTURA"/>
    <s v="S"/>
    <s v="38 - RECONSTRUCCIÓN CARRETERA HACIENDA ESTRELLA - HATILLO - EL PRADO Y PUENTE SOBRE RIO SAVITA, PROVINCIA  MONTE PLATA"/>
    <s v="50 - CRÉDITO INTERNO"/>
    <n v="14309"/>
    <s v="29 - MONTE PLATA"/>
    <n v="0"/>
    <n v="150000000"/>
    <n v="0"/>
  </r>
  <r>
    <s v="2023"/>
    <x v="0"/>
    <x v="0"/>
    <x v="1"/>
    <x v="6"/>
    <s v="2 - Poder Ejecutivo"/>
    <s v="0211 - MINISTERIO DE OBRAS PÚBLICAS Y COMUNICACIONES"/>
    <x v="3"/>
    <x v="8"/>
    <s v="2.6.01 - Transporte por carretera"/>
    <s v="2.7 - OBRAS"/>
    <s v="2.7.2 - INFRAESTRUCTURA"/>
    <s v="S"/>
    <s v="42 - RECONSTRUCCIÓN CAMINO VECINAL LOS ALGARROBOS-PRINGAMOSALA FUENTEMATA GALLINA-GUACHUPITA-HOYONCITO-EL PUERTO, PROV. HATO MAYOR"/>
    <s v="10 - FONDO GENERAL"/>
    <n v="12183"/>
    <s v="30 - HATO MAYOR"/>
    <n v="0"/>
    <n v="100000000"/>
    <n v="0"/>
  </r>
  <r>
    <s v="2023"/>
    <x v="0"/>
    <x v="0"/>
    <x v="1"/>
    <x v="6"/>
    <s v="2 - Poder Ejecutivo"/>
    <s v="0211 - MINISTERIO DE OBRAS PÚBLICAS Y COMUNICACIONES"/>
    <x v="3"/>
    <x v="8"/>
    <s v="2.6.01 - Transporte por carretera"/>
    <s v="2.7 - OBRAS"/>
    <s v="2.7.2 - INFRAESTRUCTURA"/>
    <s v="S"/>
    <s v="43 - RECONSTRUCCIÓN  DE LAS VÍAS DEL VERTEDERO DE DUQUESA, SANTO DOMINGO NORTE, PROVINCIA SANTO DOMINGO&quot;"/>
    <s v="10 - FONDO GENERAL"/>
    <n v="15169"/>
    <s v="32 - SANTO DOMINGO"/>
    <n v="0"/>
    <n v="300000000"/>
    <n v="0"/>
  </r>
  <r>
    <s v="2023"/>
    <x v="0"/>
    <x v="0"/>
    <x v="1"/>
    <x v="6"/>
    <s v="2 - Poder Ejecutivo"/>
    <s v="0211 - MINISTERIO DE OBRAS PÚBLICAS Y COMUNICACIONES"/>
    <x v="3"/>
    <x v="8"/>
    <s v="2.6.01 - Transporte por carretera"/>
    <s v="2.7 - OBRAS"/>
    <s v="2.7.2 - INFRAESTRUCTURA"/>
    <s v="S"/>
    <s v="41 - CONSTRUCCIÓN DEL CAMINO VECINAL CRUCE AVILA - LAS MERCEDES TRAMO I Y II EN LA PROVINCIA PEDERNALES"/>
    <s v="10 - FONDO GENERAL"/>
    <n v="6527"/>
    <s v="16 - PEDERNALES"/>
    <n v="0"/>
    <n v="50000000"/>
    <n v="0"/>
  </r>
  <r>
    <s v="2023"/>
    <x v="0"/>
    <x v="0"/>
    <x v="1"/>
    <x v="6"/>
    <s v="2 - Poder Ejecutivo"/>
    <s v="0211 - MINISTERIO DE OBRAS PÚBLICAS Y COMUNICACIONES"/>
    <x v="3"/>
    <x v="8"/>
    <s v="2.6.03 - Transporte por ferrocarril"/>
    <s v="2.1 - REMUNERACIONES Y CONTRIBUCIONES"/>
    <s v="2.1.1 - REMUNERACIONES"/>
    <s v="S"/>
    <s v="03 - CONSTRUCCIÓN LÍNEA 2C DEL METRO DE SANTO DOMINGO TRAMOS:  ALCARRIZOS- LUPERÓN"/>
    <s v="10 - FONDO GENERAL"/>
    <n v="14558"/>
    <s v="32 - SANTO DOMINGO"/>
    <n v="67874800"/>
    <n v="68374800"/>
    <n v="9148000"/>
  </r>
  <r>
    <s v="2023"/>
    <x v="0"/>
    <x v="0"/>
    <x v="1"/>
    <x v="6"/>
    <s v="2 - Poder Ejecutivo"/>
    <s v="0211 - MINISTERIO DE OBRAS PÚBLICAS Y COMUNICACIONES"/>
    <x v="3"/>
    <x v="8"/>
    <s v="2.6.03 - Transporte por ferrocarril"/>
    <s v="2.1 - REMUNERACIONES Y CONTRIBUCIONES"/>
    <s v="2.1.2 - SOBRESUELDOS"/>
    <s v="S"/>
    <s v="03 - CONSTRUCCIÓN LÍNEA 2C DEL METRO DE SANTO DOMINGO TRAMOS:  ALCARRIZOS- LUPERÓN"/>
    <s v="10 - FONDO GENERAL"/>
    <n v="14558"/>
    <s v="32 - SANTO DOMINGO"/>
    <n v="7509600"/>
    <n v="7009600"/>
    <n v="0"/>
  </r>
  <r>
    <s v="2023"/>
    <x v="0"/>
    <x v="0"/>
    <x v="1"/>
    <x v="6"/>
    <s v="2 - Poder Ejecutivo"/>
    <s v="0211 - MINISTERIO DE OBRAS PÚBLICAS Y COMUNICACIONES"/>
    <x v="3"/>
    <x v="8"/>
    <s v="2.6.03 - Transporte por ferrocarril"/>
    <s v="2.1 - REMUNERACIONES Y CONTRIBUCIONES"/>
    <s v="2.1.5 - CONTRIBUCIONES A LA SEGURIDAD SOCIAL"/>
    <s v="S"/>
    <s v="03 - CONSTRUCCIÓN LÍNEA 2C DEL METRO DE SANTO DOMINGO TRAMOS:  ALCARRIZOS- LUPERÓN"/>
    <s v="10 - FONDO GENERAL"/>
    <n v="14558"/>
    <s v="32 - SANTO DOMINGO"/>
    <n v="9615600"/>
    <n v="9615600"/>
    <n v="1402374.24"/>
  </r>
  <r>
    <s v="2023"/>
    <x v="0"/>
    <x v="0"/>
    <x v="1"/>
    <x v="6"/>
    <s v="2 - Poder Ejecutivo"/>
    <s v="0211 - MINISTERIO DE OBRAS PÚBLICAS Y COMUNICACIONES"/>
    <x v="3"/>
    <x v="8"/>
    <s v="2.6.03 - Transporte por ferrocarril"/>
    <s v="2.2 - CONTRATACIÓN DE SERVICIOS"/>
    <s v="2.2.8 - OTROS SERVICIOS NO INCLUIDOS EN CONCEPTOS ANTERIORES"/>
    <s v="S"/>
    <s v="02 - AMPLIACIÓN DEL SERVICIO DE LA LINEA 1 DEL METRO DE SANTO DOMINGO"/>
    <s v="10 - FONDO GENERAL"/>
    <n v="14054"/>
    <s v="32 - SANTO DOMINGO"/>
    <n v="6554000"/>
    <n v="6554000"/>
    <n v="851782"/>
  </r>
  <r>
    <s v="2023"/>
    <x v="0"/>
    <x v="0"/>
    <x v="1"/>
    <x v="6"/>
    <s v="2 - Poder Ejecutivo"/>
    <s v="0211 - MINISTERIO DE OBRAS PÚBLICAS Y COMUNICACIONES"/>
    <x v="3"/>
    <x v="8"/>
    <s v="2.6.03 - Transporte por ferrocarril"/>
    <s v="2.2 - CONTRATACIÓN DE SERVICIOS"/>
    <s v="2.2.8 - OTROS SERVICIOS NO INCLUIDOS EN CONCEPTOS ANTERIORES"/>
    <s v="S"/>
    <s v="03 - CONSTRUCCIÓN LÍNEA 2C DEL METRO DE SANTO DOMINGO TRAMOS:  ALCARRIZOS- LUPERÓN"/>
    <s v="50 - CRÉDITO INTERNO"/>
    <n v="14558"/>
    <s v="32 - SANTO DOMINGO"/>
    <n v="401320000"/>
    <n v="401320000"/>
    <n v="114843012.17"/>
  </r>
  <r>
    <s v="2023"/>
    <x v="0"/>
    <x v="0"/>
    <x v="1"/>
    <x v="6"/>
    <s v="2 - Poder Ejecutivo"/>
    <s v="0211 - MINISTERIO DE OBRAS PÚBLICAS Y COMUNICACIONES"/>
    <x v="3"/>
    <x v="8"/>
    <s v="2.6.03 - Transporte por ferrocarril"/>
    <s v="2.2 - CONTRATACIÓN DE SERVICIOS"/>
    <s v="2.2.8 - OTROS SERVICIOS NO INCLUIDOS EN CONCEPTOS ANTERIORES"/>
    <s v="S"/>
    <s v="03 - CONSTRUCCIÓN LÍNEA 2C DEL METRO DE SANTO DOMINGO TRAMOS:  ALCARRIZOS- LUPERÓN"/>
    <s v="60 - CREDITO EXTERNO"/>
    <n v="14558"/>
    <s v="32 - SANTO DOMINGO"/>
    <n v="70000000"/>
    <n v="70000000"/>
    <n v="0"/>
  </r>
  <r>
    <s v="2023"/>
    <x v="0"/>
    <x v="0"/>
    <x v="1"/>
    <x v="6"/>
    <s v="2 - Poder Ejecutivo"/>
    <s v="0211 - MINISTERIO DE OBRAS PÚBLICAS Y COMUNICACIONES"/>
    <x v="3"/>
    <x v="8"/>
    <s v="2.6.03 - Transporte por ferrocarril"/>
    <s v="2.2 - CONTRATACIÓN DE SERVICIOS"/>
    <s v="2.2.8 - OTROS SERVICIOS NO INCLUIDOS EN CONCEPTOS ANTERIORES"/>
    <s v="S"/>
    <s v="04 - CONSTRUCCIÓN DE LA LÍNEA 1B DEL METRO DE SANTO DOMINGO, TRAMO VILLA MELLA - PUNTA, SANTO DOMINGO NORTE"/>
    <s v="10 - FONDO GENERAL"/>
    <n v="15024"/>
    <s v="32 - SANTO DOMINGO"/>
    <n v="80000000"/>
    <n v="80000000"/>
    <n v="0"/>
  </r>
  <r>
    <s v="2023"/>
    <x v="0"/>
    <x v="0"/>
    <x v="1"/>
    <x v="6"/>
    <s v="2 - Poder Ejecutivo"/>
    <s v="0211 - MINISTERIO DE OBRAS PÚBLICAS Y COMUNICACIONES"/>
    <x v="3"/>
    <x v="8"/>
    <s v="2.6.03 - Transporte por ferrocarril"/>
    <s v="2.2 - CONTRATACIÓN DE SERVICIOS"/>
    <s v="2.2.8 - OTROS SERVICIOS NO INCLUIDOS EN CONCEPTOS ANTERIORES"/>
    <s v="S"/>
    <s v="05 - AMPLIACIÓN DE LA CAPACIDAD DE TRANSPORTE DE LA LÍNEA 2 DEL METRO DE SANTO DOMINGO"/>
    <s v="10 - FONDO GENERAL"/>
    <n v="15025"/>
    <s v="01 - DISTRITO NACIONAL"/>
    <n v="65000000"/>
    <n v="65000000"/>
    <n v="0"/>
  </r>
  <r>
    <s v="2023"/>
    <x v="0"/>
    <x v="0"/>
    <x v="1"/>
    <x v="6"/>
    <s v="2 - Poder Ejecutivo"/>
    <s v="0211 - MINISTERIO DE OBRAS PÚBLICAS Y COMUNICACIONES"/>
    <x v="3"/>
    <x v="8"/>
    <s v="2.6.03 - Transporte por ferrocarril"/>
    <s v="2.3 - MATERIALES Y SUMINISTROS"/>
    <s v="2.3.9 - PRODUCTOS Y ÚTILES VARIOS"/>
    <s v="N"/>
    <s v="00 - N/A"/>
    <s v="10 - FONDO GENERAL"/>
    <s v="(en blanco)"/>
    <s v="99 - MULTIPROVINCIAL"/>
    <n v="1000000"/>
    <n v="1000000"/>
    <n v="0"/>
  </r>
  <r>
    <s v="2023"/>
    <x v="0"/>
    <x v="0"/>
    <x v="1"/>
    <x v="6"/>
    <s v="2 - Poder Ejecutivo"/>
    <s v="0211 - MINISTERIO DE OBRAS PÚBLICAS Y COMUNICACIONES"/>
    <x v="3"/>
    <x v="8"/>
    <s v="2.6.03 - Transporte por ferrocarril"/>
    <s v="2.7 - OBRAS"/>
    <s v="2.7.2 - INFRAESTRUCTURA"/>
    <s v="N"/>
    <s v="00 - N/A"/>
    <s v="10 - FONDO GENERAL"/>
    <s v="(en blanco)"/>
    <s v="99 - MULTIPROVINCIAL"/>
    <n v="10000000"/>
    <n v="10000000"/>
    <n v="0"/>
  </r>
  <r>
    <s v="2023"/>
    <x v="0"/>
    <x v="0"/>
    <x v="1"/>
    <x v="6"/>
    <s v="2 - Poder Ejecutivo"/>
    <s v="0211 - MINISTERIO DE OBRAS PÚBLICAS Y COMUNICACIONES"/>
    <x v="3"/>
    <x v="8"/>
    <s v="2.6.03 - Transporte por ferrocarril"/>
    <s v="2.7 - OBRAS"/>
    <s v="2.7.2 - INFRAESTRUCTURA"/>
    <s v="S"/>
    <s v="02 - AMPLIACIÓN DEL SERVICIO DE LA LINEA 1 DEL METRO DE SANTO DOMINGO"/>
    <s v="50 - CRÉDITO INTERNO"/>
    <n v="14054"/>
    <s v="32 - SANTO DOMINGO"/>
    <n v="272560439"/>
    <n v="272560439"/>
    <n v="0"/>
  </r>
  <r>
    <s v="2023"/>
    <x v="0"/>
    <x v="0"/>
    <x v="1"/>
    <x v="6"/>
    <s v="2 - Poder Ejecutivo"/>
    <s v="0211 - MINISTERIO DE OBRAS PÚBLICAS Y COMUNICACIONES"/>
    <x v="3"/>
    <x v="8"/>
    <s v="2.6.03 - Transporte por ferrocarril"/>
    <s v="2.7 - OBRAS"/>
    <s v="2.7.2 - INFRAESTRUCTURA"/>
    <s v="S"/>
    <s v="02 - AMPLIACIÓN DEL SERVICIO DE LA LINEA 1 DEL METRO DE SANTO DOMINGO"/>
    <s v="60 - CREDITO EXTERNO"/>
    <n v="14054"/>
    <s v="32 - SANTO DOMINGO"/>
    <n v="605200000"/>
    <n v="605200000"/>
    <n v="0"/>
  </r>
  <r>
    <s v="2023"/>
    <x v="0"/>
    <x v="0"/>
    <x v="1"/>
    <x v="6"/>
    <s v="2 - Poder Ejecutivo"/>
    <s v="0211 - MINISTERIO DE OBRAS PÚBLICAS Y COMUNICACIONES"/>
    <x v="3"/>
    <x v="8"/>
    <s v="2.6.03 - Transporte por ferrocarril"/>
    <s v="2.7 - OBRAS"/>
    <s v="2.7.2 - INFRAESTRUCTURA"/>
    <s v="S"/>
    <s v="03 - CONSTRUCCIÓN LÍNEA 2C DEL METRO DE SANTO DOMINGO TRAMOS:  ALCARRIZOS- LUPERÓN"/>
    <s v="10 - FONDO GENERAL"/>
    <n v="14558"/>
    <s v="32 - SANTO DOMINGO"/>
    <n v="2072994000"/>
    <n v="2072994000"/>
    <n v="68856455.340000004"/>
  </r>
  <r>
    <s v="2023"/>
    <x v="0"/>
    <x v="0"/>
    <x v="1"/>
    <x v="6"/>
    <s v="2 - Poder Ejecutivo"/>
    <s v="0211 - MINISTERIO DE OBRAS PÚBLICAS Y COMUNICACIONES"/>
    <x v="3"/>
    <x v="8"/>
    <s v="2.6.03 - Transporte por ferrocarril"/>
    <s v="2.7 - OBRAS"/>
    <s v="2.7.2 - INFRAESTRUCTURA"/>
    <s v="S"/>
    <s v="03 - CONSTRUCCIÓN LÍNEA 2C DEL METRO DE SANTO DOMINGO TRAMOS:  ALCARRIZOS- LUPERÓN"/>
    <s v="50 - CRÉDITO INTERNO"/>
    <n v="14558"/>
    <s v="32 - SANTO DOMINGO"/>
    <n v="526119561"/>
    <n v="526119561"/>
    <n v="0"/>
  </r>
  <r>
    <s v="2023"/>
    <x v="0"/>
    <x v="0"/>
    <x v="1"/>
    <x v="6"/>
    <s v="2 - Poder Ejecutivo"/>
    <s v="0211 - MINISTERIO DE OBRAS PÚBLICAS Y COMUNICACIONES"/>
    <x v="3"/>
    <x v="8"/>
    <s v="2.6.03 - Transporte por ferrocarril"/>
    <s v="2.7 - OBRAS"/>
    <s v="2.7.2 - INFRAESTRUCTURA"/>
    <s v="S"/>
    <s v="03 - CONSTRUCCIÓN LÍNEA 2C DEL METRO DE SANTO DOMINGO TRAMOS:  ALCARRIZOS- LUPERÓN"/>
    <s v="60 - CREDITO EXTERNO"/>
    <n v="14558"/>
    <s v="32 - SANTO DOMINGO"/>
    <n v="420094117"/>
    <n v="420094117"/>
    <n v="0"/>
  </r>
  <r>
    <s v="2023"/>
    <x v="0"/>
    <x v="0"/>
    <x v="1"/>
    <x v="6"/>
    <s v="2 - Poder Ejecutivo"/>
    <s v="0211 - MINISTERIO DE OBRAS PÚBLICAS Y COMUNICACIONES"/>
    <x v="3"/>
    <x v="8"/>
    <s v="2.6.03 - Transporte por ferrocarril"/>
    <s v="2.7 - OBRAS"/>
    <s v="2.7.2 - INFRAESTRUCTURA"/>
    <s v="S"/>
    <s v="04 - CONSTRUCCIÓN DE LA LÍNEA 1B DEL METRO DE SANTO DOMINGO, TRAMO VILLA MELLA - PUNTA, SANTO DOMINGO NORTE"/>
    <s v="10 - FONDO GENERAL"/>
    <n v="15024"/>
    <s v="32 - SANTO DOMINGO"/>
    <n v="204946000"/>
    <n v="204946000"/>
    <n v="0"/>
  </r>
  <r>
    <s v="2023"/>
    <x v="0"/>
    <x v="0"/>
    <x v="1"/>
    <x v="6"/>
    <s v="2 - Poder Ejecutivo"/>
    <s v="0211 - MINISTERIO DE OBRAS PÚBLICAS Y COMUNICACIONES"/>
    <x v="3"/>
    <x v="8"/>
    <s v="2.6.03 - Transporte por ferrocarril"/>
    <s v="2.7 - OBRAS"/>
    <s v="2.7.2 - INFRAESTRUCTURA"/>
    <s v="S"/>
    <s v="05 - AMPLIACIÓN DE LA CAPACIDAD DE TRANSPORTE DE LA LÍNEA 2 DEL METRO DE SANTO DOMINGO"/>
    <s v="10 - FONDO GENERAL"/>
    <n v="15025"/>
    <s v="01 - DISTRITO NACIONAL"/>
    <n v="435000000"/>
    <n v="435000000"/>
    <n v="0"/>
  </r>
  <r>
    <s v="2023"/>
    <x v="0"/>
    <x v="0"/>
    <x v="1"/>
    <x v="6"/>
    <s v="2 - Poder Ejecutivo"/>
    <s v="0211 - MINISTERIO DE OBRAS PÚBLICAS Y COMUNICACIONES"/>
    <x v="3"/>
    <x v="8"/>
    <s v="2.6.99 - Planificación, gestión y supervisión del transporte"/>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70154147"/>
    <n v="0"/>
  </r>
  <r>
    <s v="2023"/>
    <x v="0"/>
    <x v="0"/>
    <x v="1"/>
    <x v="6"/>
    <s v="2 - Poder Ejecutivo"/>
    <s v="0211 - MINISTERIO DE OBRAS PÚBLICAS Y COMUNICACIONES"/>
    <x v="3"/>
    <x v="8"/>
    <s v="2.6.99 - Planificación, gestión y supervisión del transporte"/>
    <s v="2.7 - OBRAS"/>
    <s v="2.7.2 - INFRAESTRUCTURA"/>
    <s v="S"/>
    <s v="15 - MEJORAMIENTO DE OBRAS PÚBLICAS RESILIENTES PARA REDUCIR RIESGOS DE DESASTRES EN EL CONTEXTO DEL CAMBIO CLIMÁTICO  A NIVEL NACIONAL"/>
    <s v="60 - CREDITO EXTERNO"/>
    <n v="13932"/>
    <s v="99 - MULTIPROVINCIAL"/>
    <n v="599024937"/>
    <n v="599024937"/>
    <n v="0"/>
  </r>
  <r>
    <s v="2023"/>
    <x v="0"/>
    <x v="0"/>
    <x v="1"/>
    <x v="6"/>
    <s v="2 - Poder Ejecutivo"/>
    <s v="0211 - MINISTERIO DE OBRAS PÚBLICAS Y COMUNICACIONES"/>
    <x v="3"/>
    <x v="8"/>
    <s v="2.6.99 - Planificación, gestión y supervisión del transporte"/>
    <s v="2.7 - OBRAS"/>
    <s v="2.7.2 - INFRAESTRUCTURA"/>
    <s v="S"/>
    <s v="24 - MEJORAMIENTO DE OBRAS PÚBLICAS RESILIENTES PARA REDUCIR RIESGOS DE DESASTRES EN EL CONTEXTO DEL CAMBIO CLIMÁTICO  A NIVEL NACIONAL"/>
    <s v="60 - CREDITO EXTERNO"/>
    <n v="13932"/>
    <s v="99 - MULTIPROVINCIAL"/>
    <n v="22645861"/>
    <n v="22645861"/>
    <n v="0"/>
  </r>
  <r>
    <s v="2023"/>
    <x v="0"/>
    <x v="0"/>
    <x v="1"/>
    <x v="6"/>
    <s v="2 - Poder Ejecutivo"/>
    <s v="0211 - MINISTERIO DE OBRAS PÚBLICAS Y COMUNICACIONES"/>
    <x v="3"/>
    <x v="8"/>
    <s v="2.6.99 - Planificación, gestión y supervisión del transporte"/>
    <s v="2.7 - OBRAS"/>
    <s v="2.7.2 - INFRAESTRUCTURA"/>
    <s v="S"/>
    <s v="43 - AMPLIACIÓN CONSTRUCCIÓN TRES (3) EDIFICIOS DE PARQUEOS EN LA CIUDAD DE SANTO DOMINGO"/>
    <s v="10 - FONDO GENERAL"/>
    <n v="14279"/>
    <s v="01 - DISTRITO NACIONAL"/>
    <n v="150000000"/>
    <n v="100000000"/>
    <n v="0"/>
  </r>
  <r>
    <s v="2023"/>
    <x v="0"/>
    <x v="0"/>
    <x v="1"/>
    <x v="6"/>
    <s v="2 - Poder Ejecutivo"/>
    <s v="0211 - MINISTERIO DE OBRAS PÚBLICAS Y COMUNICACIONES"/>
    <x v="3"/>
    <x v="15"/>
    <s v="2.7.01 - Comunicaciones"/>
    <s v="2.3 - MATERIALES Y SUMINISTROS"/>
    <s v="2.3.9 - PRODUCTOS Y ÚTILES VARIOS"/>
    <s v="N"/>
    <s v="00 - N/A"/>
    <s v="10 - FONDO GENERAL"/>
    <s v="(en blanco)"/>
    <s v="99 - MULTIPROVINCIAL"/>
    <n v="100000"/>
    <n v="100000"/>
    <n v="0"/>
  </r>
  <r>
    <s v="2023"/>
    <x v="0"/>
    <x v="0"/>
    <x v="1"/>
    <x v="6"/>
    <s v="2 - Poder Ejecutivo"/>
    <s v="0211 - MINISTERIO DE OBRAS PÚBLICAS Y COMUNICACIONES"/>
    <x v="1"/>
    <x v="3"/>
    <s v="3.2.99 - Planificación, gestión y supervisión de la protección del medio ambiente"/>
    <s v="2.2 - CONTRATACIÓN DE SERVICIOS"/>
    <s v="2.2.8 - OTROS SERVICIOS NO INCLUIDOS EN CONCEPTOS ANTERIORES"/>
    <s v="S"/>
    <s v="01 - RECUPERACIÓN DE LA COBERTURA VEGETAL EN CUENCAS HIDROGRÁFICAS DE LA REPÚBLICA DOMINICANA - MOPC."/>
    <s v="60 - CREDITO EXTERNO"/>
    <n v="13928"/>
    <s v="02 - AZUA"/>
    <n v="33923620"/>
    <n v="33923620"/>
    <n v="3216959"/>
  </r>
  <r>
    <s v="2023"/>
    <x v="0"/>
    <x v="0"/>
    <x v="1"/>
    <x v="6"/>
    <s v="2 - Poder Ejecutivo"/>
    <s v="0211 - MINISTERIO DE OBRAS PÚBLICAS Y COMUNICACIONES"/>
    <x v="1"/>
    <x v="3"/>
    <s v="3.2.99 - Planificación, gestión y supervisión de la protección del medio ambiente"/>
    <s v="2.7 - OBRAS"/>
    <s v="2.7.2 - INFRAESTRUCTURA"/>
    <s v="S"/>
    <s v="01 - RECUPERACIÓN DE LA COBERTURA VEGETAL EN CUENCAS HIDROGRÁFICAS DE LA REPÚBLICA DOMINICANA - MOPC."/>
    <s v="10 - FONDO GENERAL"/>
    <n v="13928"/>
    <s v="02 - AZUA"/>
    <n v="29700000"/>
    <n v="29700000"/>
    <n v="0"/>
  </r>
  <r>
    <s v="2023"/>
    <x v="0"/>
    <x v="0"/>
    <x v="1"/>
    <x v="6"/>
    <s v="2 - Poder Ejecutivo"/>
    <s v="0211 - MINISTERIO DE OBRAS PÚBLICAS Y COMUNICACIONES"/>
    <x v="1"/>
    <x v="3"/>
    <s v="3.2.99 - Planificación, gestión y supervisión de la protección del medio ambiente"/>
    <s v="2.7 - OBRAS"/>
    <s v="2.7.2 - INFRAESTRUCTURA"/>
    <s v="S"/>
    <s v="01 - RECUPERACIÓN DE LA COBERTURA VEGETAL EN CUENCAS HIDROGRÁFICAS DE LA REPÚBLICA DOMINICANA - MOPC."/>
    <s v="60 - CREDITO EXTERNO"/>
    <n v="13928"/>
    <s v="02 - AZUA"/>
    <n v="819895159"/>
    <n v="819895159"/>
    <n v="28398163.82"/>
  </r>
  <r>
    <s v="2023"/>
    <x v="0"/>
    <x v="0"/>
    <x v="1"/>
    <x v="6"/>
    <s v="2 - Poder Ejecutivo"/>
    <s v="0211 - MINISTERIO DE OBRAS PÚBLICAS Y COMUNICACIONES"/>
    <x v="2"/>
    <x v="6"/>
    <s v="4.3.02 - Servicios recreativos y deportivos"/>
    <s v="2.7 - OBRAS"/>
    <s v="2.7.2 - INFRAESTRUCTURA"/>
    <s v="S"/>
    <s v="52 - CONSTRUCCIÓN DEL PARQUE JULIO NUÑEZ, JARDINES DEL NORTE, DISTRITO NACIONAL"/>
    <s v="10 - FONDO GENERAL"/>
    <n v="14902"/>
    <s v="01 - DISTRITO NACIONAL"/>
    <n v="8776603"/>
    <n v="8776603"/>
    <n v="0"/>
  </r>
  <r>
    <s v="2023"/>
    <x v="0"/>
    <x v="0"/>
    <x v="1"/>
    <x v="6"/>
    <s v="2 - Poder Ejecutivo"/>
    <s v="0212 - MINISTERIO DE INDUSTRIA, COMERCIO Y MIPYMES (MICM)"/>
    <x v="3"/>
    <x v="12"/>
    <s v="2.1.01 - Asuntos económicos y regulación del comercio"/>
    <s v="2.2 - CONTRATACIÓN DE SERVICIOS"/>
    <s v="2.2.5 - ALQUILERES Y RENTAS"/>
    <s v="S"/>
    <s v="00 - N/A"/>
    <s v="10 - FONDO GENERAL"/>
    <s v="(en blanco)"/>
    <s v="17 - PERAVIA"/>
    <n v="100000"/>
    <n v="100000"/>
    <n v="0"/>
  </r>
  <r>
    <s v="2023"/>
    <x v="0"/>
    <x v="0"/>
    <x v="1"/>
    <x v="6"/>
    <s v="2 - Poder Ejecutivo"/>
    <s v="0212 - MINISTERIO DE INDUSTRIA, COMERCIO Y MIPYMES (MICM)"/>
    <x v="3"/>
    <x v="12"/>
    <s v="2.1.01 - Asuntos económicos y regulación del comercio"/>
    <s v="2.2 - CONTRATACIÓN DE SERVICIOS"/>
    <s v="2.2.8 - OTROS SERVICIOS NO INCLUIDOS EN CONCEPTOS ANTERIORES"/>
    <s v="S"/>
    <s v="00 - N/A"/>
    <s v="10 - FONDO GENERAL"/>
    <s v="(en blanco)"/>
    <s v="17 - PERAVIA"/>
    <n v="650000"/>
    <n v="650000"/>
    <n v="0"/>
  </r>
  <r>
    <s v="2023"/>
    <x v="0"/>
    <x v="0"/>
    <x v="1"/>
    <x v="6"/>
    <s v="2 - Poder Ejecutivo"/>
    <s v="0212 - MINISTERIO DE INDUSTRIA, COMERCIO Y MIPYMES (MICM)"/>
    <x v="3"/>
    <x v="12"/>
    <s v="2.1.01 - Asuntos económicos y regulación del comercio"/>
    <s v="2.2 - CONTRATACIÓN DE SERVICIOS"/>
    <s v="2.2.8 - OTROS SERVICIOS NO INCLUIDOS EN CONCEPTOS ANTERIORES"/>
    <s v="S"/>
    <s v="00 - N/A"/>
    <s v="70 - DONACION EXTERNA"/>
    <s v="(en blanco)"/>
    <s v="17 - PERAVIA"/>
    <n v="13328000"/>
    <n v="13328000"/>
    <n v="0"/>
  </r>
  <r>
    <s v="2023"/>
    <x v="0"/>
    <x v="0"/>
    <x v="1"/>
    <x v="6"/>
    <s v="2 - Poder Ejecutivo"/>
    <s v="0212 - MINISTERIO DE INDUSTRIA, COMERCIO Y MIPYMES (MICM)"/>
    <x v="3"/>
    <x v="12"/>
    <s v="2.1.01 - Asuntos económicos y regulación del comercio"/>
    <s v="2.3 - MATERIALES Y SUMINISTROS"/>
    <s v="2.3.7 - COMBUSTIBLES, LUBRICANTES, PRODUCTOS QUÍMICOS Y CONEXOS"/>
    <s v="S"/>
    <s v="00 - N/A"/>
    <s v="10 - FONDO GENERAL"/>
    <s v="(en blanco)"/>
    <s v="17 - PERAVIA"/>
    <n v="300000"/>
    <n v="300000"/>
    <n v="0"/>
  </r>
  <r>
    <s v="2023"/>
    <x v="0"/>
    <x v="0"/>
    <x v="1"/>
    <x v="6"/>
    <s v="2 - Poder Ejecutivo"/>
    <s v="0212 - MINISTERIO DE INDUSTRIA, COMERCIO Y MIPYMES (MICM)"/>
    <x v="3"/>
    <x v="12"/>
    <s v="2.1.01 - Asuntos económicos y regulación del comercio"/>
    <s v="2.3 - MATERIALES Y SUMINISTROS"/>
    <s v="2.3.9 - PRODUCTOS Y ÚTILES VARIOS"/>
    <s v="N"/>
    <s v="00 - N/A"/>
    <s v="10 - FONDO GENERAL"/>
    <s v="(en blanco)"/>
    <s v="99 - MULTIPROVINCIAL"/>
    <n v="620000"/>
    <n v="642000"/>
    <n v="28674"/>
  </r>
  <r>
    <s v="2023"/>
    <x v="0"/>
    <x v="0"/>
    <x v="1"/>
    <x v="6"/>
    <s v="2 - Poder Ejecutivo"/>
    <s v="0212 - MINISTERIO DE INDUSTRIA, COMERCIO Y MIPYMES (MICM)"/>
    <x v="3"/>
    <x v="12"/>
    <s v="2.1.01 - Asuntos económicos y regulación del comercio"/>
    <s v="2.3 - MATERIALES Y SUMINISTROS"/>
    <s v="2.3.9 - PRODUCTOS Y ÚTILES VARIOS"/>
    <s v="N"/>
    <s v="00 - N/A"/>
    <s v="20 - FONDOS CON DESTINO ESPECÍFICO"/>
    <s v="(en blanco)"/>
    <s v="99 - MULTIPROVINCIAL"/>
    <n v="1035000"/>
    <n v="1035000"/>
    <n v="7735.02"/>
  </r>
  <r>
    <s v="2023"/>
    <x v="0"/>
    <x v="0"/>
    <x v="1"/>
    <x v="6"/>
    <s v="2 - Poder Ejecutivo"/>
    <s v="0212 - MINISTERIO DE INDUSTRIA, COMERCIO Y MIPYMES (MICM)"/>
    <x v="3"/>
    <x v="12"/>
    <s v="2.1.01 - Asuntos económicos y regulación del comercio"/>
    <s v="2.3 - MATERIALES Y SUMINISTROS"/>
    <s v="2.3.9 - PRODUCTOS Y ÚTILES VARIOS"/>
    <s v="S"/>
    <s v="00 - N/A"/>
    <s v="10 - FONDO GENERAL"/>
    <s v="(en blanco)"/>
    <s v="17 - PERAVIA"/>
    <n v="1000000"/>
    <n v="1000000"/>
    <n v="0"/>
  </r>
  <r>
    <s v="2023"/>
    <x v="0"/>
    <x v="0"/>
    <x v="1"/>
    <x v="6"/>
    <s v="2 - Poder Ejecutivo"/>
    <s v="0212 - MINISTERIO DE INDUSTRIA, COMERCIO Y MIPYMES (MICM)"/>
    <x v="3"/>
    <x v="12"/>
    <s v="2.1.03 - Asuntos laborales para fortalecer la autonomía económica de las mujeres"/>
    <s v="2.3 - MATERIALES Y SUMINISTROS"/>
    <s v="2.3.9 - PRODUCTOS Y ÚTILES VARIOS"/>
    <s v="N"/>
    <s v="00 - N/A"/>
    <s v="10 - FONDO GENERAL"/>
    <s v="(en blanco)"/>
    <s v="99 - MULTIPROVINCIAL"/>
    <n v="50000"/>
    <n v="50000"/>
    <n v="0"/>
  </r>
  <r>
    <s v="2023"/>
    <x v="0"/>
    <x v="0"/>
    <x v="1"/>
    <x v="6"/>
    <s v="2 - Poder Ejecutivo"/>
    <s v="0212 - MINISTERIO DE INDUSTRIA, COMERCIO Y MIPYMES (MICM)"/>
    <x v="3"/>
    <x v="17"/>
    <s v="2.9.02 - Hoteles y restaurantes"/>
    <s v="2.2 - CONTRATACIÓN DE SERVICIOS"/>
    <s v="2.2.8 - OTROS SERVICIOS NO INCLUIDOS EN CONCEPTOS ANTERIORES"/>
    <s v="S"/>
    <s v="00 - N/A"/>
    <s v="70 - DONACION EXTERNA"/>
    <s v="(en blanco)"/>
    <s v="16 - PEDERNALES"/>
    <n v="234000"/>
    <n v="234000"/>
    <n v="0"/>
  </r>
  <r>
    <s v="2023"/>
    <x v="0"/>
    <x v="0"/>
    <x v="1"/>
    <x v="6"/>
    <s v="2 - Poder Ejecutivo"/>
    <s v="0212 - MINISTERIO DE INDUSTRIA, COMERCIO Y MIPYMES (MICM)"/>
    <x v="2"/>
    <x v="6"/>
    <s v="4.3.03 - Servicios culturales"/>
    <s v="2.3 - MATERIALES Y SUMINISTROS"/>
    <s v="2.3.9 - PRODUCTOS Y ÚTILES VARIOS"/>
    <s v="N"/>
    <s v="00 - N/A"/>
    <s v="10 - FONDO GENERAL"/>
    <s v="(en blanco)"/>
    <s v="99 - MULTIPROVINCIAL"/>
    <n v="0"/>
    <n v="10700"/>
    <n v="0"/>
  </r>
  <r>
    <s v="2023"/>
    <x v="0"/>
    <x v="0"/>
    <x v="1"/>
    <x v="6"/>
    <s v="2 - Poder Ejecutivo"/>
    <s v="0213 - MINISTERIO DE TURISMO"/>
    <x v="3"/>
    <x v="17"/>
    <s v="2.9.03 - Turismo"/>
    <s v="2.2 - CONTRATACIÓN DE SERVICIOS"/>
    <s v="2.2.8 - OTROS SERVICIOS NO INCLUIDOS EN CONCEPTOS ANTERIORES"/>
    <s v="S"/>
    <s v="02 - REHABILITACIÓN PARA EL DESARROLLO TURÍSTICO Y SOCIAL DE LA CIUDAD COLONIAL, SANTO DOMINGO, D.N."/>
    <s v="60 - CREDITO EXTERNO"/>
    <n v="13855"/>
    <s v="01 - DISTRITO NACIONAL"/>
    <n v="884520196"/>
    <n v="884520196"/>
    <n v="0"/>
  </r>
  <r>
    <s v="2023"/>
    <x v="0"/>
    <x v="0"/>
    <x v="1"/>
    <x v="6"/>
    <s v="2 - Poder Ejecutivo"/>
    <s v="0213 - MINISTERIO DE TURISMO"/>
    <x v="3"/>
    <x v="17"/>
    <s v="2.9.03 - Turismo"/>
    <s v="2.3 - MATERIALES Y SUMINISTROS"/>
    <s v="2.3.9 - PRODUCTOS Y ÚTILES VARIOS"/>
    <s v="N"/>
    <s v="00 - N/A"/>
    <s v="10 - FONDO GENERAL"/>
    <s v="(en blanco)"/>
    <s v="99 - MULTIPROVINCIAL"/>
    <n v="14998578"/>
    <n v="6036971"/>
    <n v="0"/>
  </r>
  <r>
    <s v="2023"/>
    <x v="0"/>
    <x v="0"/>
    <x v="1"/>
    <x v="6"/>
    <s v="2 - Poder Ejecutivo"/>
    <s v="0213 - MINISTERIO DE TURISMO"/>
    <x v="3"/>
    <x v="17"/>
    <s v="2.9.03 - Turismo"/>
    <s v="2.3 - MATERIALES Y SUMINISTROS"/>
    <s v="2.3.9 - PRODUCTOS Y ÚTILES VARIOS"/>
    <s v="N"/>
    <s v="00 - N/A"/>
    <s v="20 - FONDOS CON DESTINO ESPECÍFICO"/>
    <s v="(en blanco)"/>
    <s v="99 - MULTIPROVINCIAL"/>
    <n v="2000000"/>
    <n v="2000000"/>
    <n v="11729.2"/>
  </r>
  <r>
    <s v="2023"/>
    <x v="0"/>
    <x v="0"/>
    <x v="1"/>
    <x v="6"/>
    <s v="2 - Poder Ejecutivo"/>
    <s v="0213 - MINISTERIO DE TURISMO"/>
    <x v="3"/>
    <x v="17"/>
    <s v="2.9.03 - Turismo"/>
    <s v="2.7 - OBRAS"/>
    <s v="2.7.2 - INFRAESTRUCTURA"/>
    <s v="N"/>
    <s v="00 - N/A"/>
    <s v="20 - FONDOS CON DESTINO ESPECÍFICO"/>
    <s v="(en blanco)"/>
    <s v="99 - MULTIPROVINCIAL"/>
    <n v="2365867987"/>
    <n v="2308392987"/>
    <n v="160080312.92999998"/>
  </r>
  <r>
    <s v="2023"/>
    <x v="0"/>
    <x v="0"/>
    <x v="1"/>
    <x v="6"/>
    <s v="2 - Poder Ejecutivo"/>
    <s v="0213 - MINISTERIO DE TURISMO"/>
    <x v="3"/>
    <x v="17"/>
    <s v="2.9.03 - Turismo"/>
    <s v="2.7 - OBRAS"/>
    <s v="2.7.2 - INFRAESTRUCTURA"/>
    <s v="S"/>
    <s v="02 - REHABILITACIÓN PARA EL DESARROLLO TURÍSTICO Y SOCIAL DE LA CIUDAD COLONIAL, SANTO DOMINGO, D.N."/>
    <s v="60 - CREDITO EXTERNO"/>
    <n v="13855"/>
    <s v="01 - DISTRITO NACIONAL"/>
    <n v="1173296661"/>
    <n v="1173296661"/>
    <n v="0"/>
  </r>
  <r>
    <s v="2023"/>
    <x v="0"/>
    <x v="0"/>
    <x v="1"/>
    <x v="6"/>
    <s v="2 - Poder Ejecutivo"/>
    <s v="0214 - PROCURADURÍA GENERAL DE LA REPÚBLICA"/>
    <x v="0"/>
    <x v="1"/>
    <s v="1.4.03 - Administración y servicios de justicia"/>
    <s v="2.3 - MATERIALES Y SUMINISTROS"/>
    <s v="2.3.9 - PRODUCTOS Y ÚTILES VARIOS"/>
    <s v="N"/>
    <s v="00 - N/A"/>
    <s v="20 - FONDOS CON DESTINO ESPECÍFICO"/>
    <s v="(en blanco)"/>
    <s v="99 - MULTIPROVINCIAL"/>
    <n v="0"/>
    <n v="1600000"/>
    <n v="133333.32999999999"/>
  </r>
  <r>
    <s v="2023"/>
    <x v="0"/>
    <x v="0"/>
    <x v="1"/>
    <x v="6"/>
    <s v="2 - Poder Ejecutivo"/>
    <s v="0214 - PROCURADURÍA GENERAL DE LA REPÚBLICA"/>
    <x v="0"/>
    <x v="1"/>
    <s v="1.4.04 - Prisiones"/>
    <s v="2.2 - CONTRATACIÓN DE SERVICIOS"/>
    <s v="2.2.8 - OTROS SERVICIOS NO INCLUIDOS EN CONCEPTOS ANTERIORES"/>
    <s v="S"/>
    <s v="00 - N/A"/>
    <s v="70 - DONACION EXTERNA"/>
    <s v="(en blanco)"/>
    <s v="99 - MULTIPROVINCIAL"/>
    <n v="3366195"/>
    <n v="3366195"/>
    <n v="0"/>
  </r>
  <r>
    <s v="2023"/>
    <x v="0"/>
    <x v="0"/>
    <x v="1"/>
    <x v="6"/>
    <s v="2 - Poder Ejecutivo"/>
    <s v="0215 - MINISTERIO DE LA MUJER"/>
    <x v="0"/>
    <x v="0"/>
    <s v="1.1.05 - Gestión de la administración general para transversalizar el enfoque de género"/>
    <s v="2.3 - MATERIALES Y SUMINISTROS"/>
    <s v="2.3.9 - PRODUCTOS Y ÚTILES VARIOS"/>
    <s v="N"/>
    <s v="00 - N/A"/>
    <s v="10 - FONDO GENERAL"/>
    <s v="(en blanco)"/>
    <s v="99 - MULTIPROVINCIAL"/>
    <n v="1550000"/>
    <n v="550000"/>
    <n v="0"/>
  </r>
  <r>
    <s v="2023"/>
    <x v="0"/>
    <x v="0"/>
    <x v="1"/>
    <x v="6"/>
    <s v="2 - Poder Ejecutivo"/>
    <s v="0215 - MINISTERIO DE LA MUJER"/>
    <x v="0"/>
    <x v="0"/>
    <s v="1.1.05 - Gestión de la administración general para transversalizar el enfoque de género"/>
    <s v="2.3 - MATERIALES Y SUMINISTROS"/>
    <s v="2.3.9 - PRODUCTOS Y ÚTILES VARIOS"/>
    <s v="N"/>
    <s v="00 - N/A"/>
    <s v="70 - DONACION EXTERNA"/>
    <s v="(en blanco)"/>
    <s v="99 - MULTIPROVINCIAL"/>
    <n v="0"/>
    <n v="1494041"/>
    <n v="0"/>
  </r>
  <r>
    <s v="2023"/>
    <x v="0"/>
    <x v="0"/>
    <x v="1"/>
    <x v="6"/>
    <s v="2 - Poder Ejecutivo"/>
    <s v="0215 - MINISTERIO DE LA MUJER"/>
    <x v="2"/>
    <x v="13"/>
    <s v="4.6.03 - Acciones para una cultura de igualdad de género."/>
    <s v="2.3 - MATERIALES Y SUMINISTROS"/>
    <s v="2.3.9 - PRODUCTOS Y ÚTILES VARIOS"/>
    <s v="N"/>
    <s v="00 - N/A"/>
    <s v="10 - FONDO GENERAL"/>
    <s v="(en blanco)"/>
    <s v="99 - MULTIPROVINCIAL"/>
    <n v="50000"/>
    <n v="50000"/>
    <n v="0"/>
  </r>
  <r>
    <s v="2023"/>
    <x v="0"/>
    <x v="0"/>
    <x v="1"/>
    <x v="6"/>
    <s v="2 - Poder Ejecutivo"/>
    <s v="0215 - MINISTERIO DE LA MUJER"/>
    <x v="2"/>
    <x v="13"/>
    <s v="4.6.04 - Acciones de prevención, atención y protección de violencia de género"/>
    <s v="2.3 - MATERIALES Y SUMINISTROS"/>
    <s v="2.3.9 - PRODUCTOS Y ÚTILES VARIOS"/>
    <s v="N"/>
    <s v="00 - N/A"/>
    <s v="10 - FONDO GENERAL"/>
    <s v="(en blanco)"/>
    <s v="99 - MULTIPROVINCIAL"/>
    <n v="500000"/>
    <n v="200000"/>
    <n v="0"/>
  </r>
  <r>
    <s v="2023"/>
    <x v="0"/>
    <x v="0"/>
    <x v="1"/>
    <x v="6"/>
    <s v="2 - Poder Ejecutivo"/>
    <s v="0216 - MINISTERIO DE CULTURA"/>
    <x v="2"/>
    <x v="6"/>
    <s v="4.3.03 - Servicios culturales"/>
    <s v="2.3 - MATERIALES Y SUMINISTROS"/>
    <s v="2.3.9 - PRODUCTOS Y ÚTILES VARIOS"/>
    <s v="N"/>
    <s v="00 - N/A"/>
    <s v="10 - FONDO GENERAL"/>
    <s v="(en blanco)"/>
    <s v="99 - MULTIPROVINCIAL"/>
    <n v="2550000"/>
    <n v="742654"/>
    <n v="69266"/>
  </r>
  <r>
    <s v="2023"/>
    <x v="0"/>
    <x v="0"/>
    <x v="1"/>
    <x v="6"/>
    <s v="2 - Poder Ejecutivo"/>
    <s v="0217 - MINISTERIO DE LA JUVENTUD"/>
    <x v="2"/>
    <x v="7"/>
    <s v="4.5.09 - Juventud"/>
    <s v="2.3 - MATERIALES Y SUMINISTROS"/>
    <s v="2.3.9 - PRODUCTOS Y ÚTILES VARIOS"/>
    <s v="N"/>
    <s v="00 - N/A"/>
    <s v="10 - FONDO GENERAL"/>
    <s v="(en blanco)"/>
    <s v="99 - MULTIPROVINCIAL"/>
    <n v="1040000"/>
    <n v="1740000"/>
    <n v="3291.02"/>
  </r>
  <r>
    <s v="2023"/>
    <x v="0"/>
    <x v="0"/>
    <x v="1"/>
    <x v="6"/>
    <s v="2 - Poder Ejecutivo"/>
    <s v="0218 - MINISTERIO DE MEDIO AMBIENTE Y RECURSOS NATURALES"/>
    <x v="3"/>
    <x v="10"/>
    <s v="2.2.06 - Gestión o apoyo de labores de reforestación"/>
    <s v="2.3 - MATERIALES Y SUMINISTROS"/>
    <s v="2.3.9 - PRODUCTOS Y ÚTILES VARIOS"/>
    <s v="N"/>
    <s v="00 - N/A"/>
    <s v="10 - FONDO GENERAL"/>
    <s v="(en blanco)"/>
    <s v="99 - MULTIPROVINCIAL"/>
    <n v="12104"/>
    <n v="12104"/>
    <n v="0"/>
  </r>
  <r>
    <s v="2023"/>
    <x v="0"/>
    <x v="0"/>
    <x v="1"/>
    <x v="6"/>
    <s v="2 - Poder Ejecutivo"/>
    <s v="0218 - MINISTERIO DE MEDIO AMBIENTE Y RECURSOS NATURALES"/>
    <x v="1"/>
    <x v="18"/>
    <s v="3.1.02 - Administración del agua"/>
    <s v="2.3 - MATERIALES Y SUMINISTROS"/>
    <s v="2.3.9 - PRODUCTOS Y ÚTILES VARIOS"/>
    <s v="N"/>
    <s v="00 - N/A"/>
    <s v="10 - FONDO GENERAL"/>
    <s v="(en blanco)"/>
    <s v="99 - MULTIPROVINCIAL"/>
    <n v="770"/>
    <n v="770"/>
    <n v="0"/>
  </r>
  <r>
    <s v="2023"/>
    <x v="0"/>
    <x v="0"/>
    <x v="1"/>
    <x v="6"/>
    <s v="2 - Poder Ejecutivo"/>
    <s v="0218 - MINISTERIO DE MEDIO AMBIENTE Y RECURSOS NATURALES"/>
    <x v="1"/>
    <x v="18"/>
    <s v="3.1.04 - Protección del suelo contra la erosión y otras formas de degradación física"/>
    <s v="2.3 - MATERIALES Y SUMINISTROS"/>
    <s v="2.3.9 - PRODUCTOS Y ÚTILES VARIOS"/>
    <s v="N"/>
    <s v="00 - N/A"/>
    <s v="10 - FONDO GENERAL"/>
    <s v="(en blanco)"/>
    <s v="99 - MULTIPROVINCIAL"/>
    <n v="22170"/>
    <n v="22170"/>
    <n v="0"/>
  </r>
  <r>
    <s v="2023"/>
    <x v="0"/>
    <x v="0"/>
    <x v="1"/>
    <x v="6"/>
    <s v="2 - Poder Ejecutivo"/>
    <s v="0218 - MINISTERIO DE MEDIO AMBIENTE Y RECURSOS NATURALES"/>
    <x v="1"/>
    <x v="3"/>
    <s v="3.2.04 - Conciencia y conocimiento de la biodiversidad"/>
    <s v="2.3 - MATERIALES Y SUMINISTROS"/>
    <s v="2.3.9 - PRODUCTOS Y ÚTILES VARIOS"/>
    <s v="N"/>
    <s v="00 - N/A"/>
    <s v="10 - FONDO GENERAL"/>
    <s v="(en blanco)"/>
    <s v="99 - MULTIPROVINCIAL"/>
    <n v="45260"/>
    <n v="45260"/>
    <n v="0"/>
  </r>
  <r>
    <s v="2023"/>
    <x v="0"/>
    <x v="0"/>
    <x v="1"/>
    <x v="6"/>
    <s v="2 - Poder Ejecutivo"/>
    <s v="0218 - MINISTERIO DE MEDIO AMBIENTE Y RECURSOS NATURALES"/>
    <x v="1"/>
    <x v="3"/>
    <s v="3.2.07 - Biodiversidad y planificación del desarrollo"/>
    <s v="2.3 - MATERIALES Y SUMINISTROS"/>
    <s v="2.3.9 - PRODUCTOS Y ÚTILES VARIOS"/>
    <s v="N"/>
    <s v="00 - N/A"/>
    <s v="10 - FONDO GENERAL"/>
    <s v="(en blanco)"/>
    <s v="99 - MULTIPROVINCIAL"/>
    <n v="531950"/>
    <n v="531950"/>
    <n v="223197"/>
  </r>
  <r>
    <s v="2023"/>
    <x v="0"/>
    <x v="0"/>
    <x v="1"/>
    <x v="6"/>
    <s v="2 - Poder Ejecutivo"/>
    <s v="0218 - MINISTERIO DE MEDIO AMBIENTE Y RECURSOS NATURALES"/>
    <x v="1"/>
    <x v="3"/>
    <s v="3.2.09 - Áreas protegidas y otras medidas de conservación"/>
    <s v="2.3 - MATERIALES Y SUMINISTROS"/>
    <s v="2.3.9 - PRODUCTOS Y ÚTILES VARIOS"/>
    <s v="N"/>
    <s v="00 - N/A"/>
    <s v="10 - FONDO GENERAL"/>
    <s v="(en blanco)"/>
    <s v="99 - MULTIPROVINCIAL"/>
    <n v="4200"/>
    <n v="4200"/>
    <n v="0"/>
  </r>
  <r>
    <s v="2023"/>
    <x v="0"/>
    <x v="0"/>
    <x v="1"/>
    <x v="6"/>
    <s v="2 - Poder Ejecutivo"/>
    <s v="0218 - MINISTERIO DE MEDIO AMBIENTE Y RECURSOS NATURALES"/>
    <x v="1"/>
    <x v="3"/>
    <s v="3.2.09 - Áreas protegidas y otras medidas de conservación"/>
    <s v="2.7 - OBRAS"/>
    <s v="2.7.2 - INFRAESTRUCTURA"/>
    <s v="N"/>
    <s v="00 - N/A"/>
    <s v="10 - FONDO GENERAL"/>
    <s v="(en blanco)"/>
    <s v="99 - MULTIPROVINCIAL"/>
    <n v="7200000"/>
    <n v="4200000"/>
    <n v="0"/>
  </r>
  <r>
    <s v="2023"/>
    <x v="0"/>
    <x v="0"/>
    <x v="1"/>
    <x v="6"/>
    <s v="2 - Poder Ejecutivo"/>
    <s v="0218 - MINISTERIO DE MEDIO AMBIENTE Y RECURSOS NATURALES"/>
    <x v="1"/>
    <x v="3"/>
    <s v="3.2.09 - Áreas protegidas y otras medidas de conservación"/>
    <s v="2.7 - OBRAS"/>
    <s v="2.7.2 - INFRAESTRUCTURA"/>
    <s v="N"/>
    <s v="00 - N/A"/>
    <s v="20 - FONDOS CON DESTINO ESPECÍFICO"/>
    <s v="(en blanco)"/>
    <s v="99 - MULTIPROVINCIAL"/>
    <n v="3000000"/>
    <n v="3000000"/>
    <n v="0"/>
  </r>
  <r>
    <s v="2023"/>
    <x v="0"/>
    <x v="0"/>
    <x v="1"/>
    <x v="6"/>
    <s v="2 - Poder Ejecutivo"/>
    <s v="0218 - MINISTERIO DE MEDIO AMBIENTE Y RECURSOS NATURALES"/>
    <x v="1"/>
    <x v="3"/>
    <s v="3.2.12 - Prevención de la producción de residuos por modificación de procesos"/>
    <s v="2.3 - MATERIALES Y SUMINISTROS"/>
    <s v="2.3.9 - PRODUCTOS Y ÚTILES VARIOS"/>
    <s v="N"/>
    <s v="00 - N/A"/>
    <s v="10 - FONDO GENERAL"/>
    <s v="(en blanco)"/>
    <s v="99 - MULTIPROVINCIAL"/>
    <n v="8400"/>
    <n v="8400"/>
    <n v="0"/>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5 - RESTAURACIÓN DE LA CUENCA  DEL RÍO OCOA Y SU  COSTA EN LA PROVINCIA SAN JOSÉ DE OCOA."/>
    <s v="10 - FONDO GENERAL"/>
    <n v="13852"/>
    <s v="31 - SAN JOSE DE OCOA"/>
    <n v="33068100"/>
    <n v="33068100"/>
    <n v="0"/>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2 - AZUA"/>
    <n v="160092745"/>
    <n v="160092745"/>
    <n v="22108000"/>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3 - BAHORUCO"/>
    <n v="148550871"/>
    <n v="148550871"/>
    <n v="28137178"/>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4 - BARAHONA"/>
    <n v="157582396"/>
    <n v="157582396"/>
    <n v="16026000"/>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07 - ELIAS PINA"/>
    <n v="102990024"/>
    <n v="102990024"/>
    <n v="13487600"/>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10 - INDEPENDENCIA"/>
    <n v="84124450"/>
    <n v="84124450"/>
    <n v="9324100"/>
  </r>
  <r>
    <s v="2023"/>
    <x v="0"/>
    <x v="0"/>
    <x v="1"/>
    <x v="6"/>
    <s v="2 - Poder Ejecutivo"/>
    <s v="0218 - MINISTERIO DE MEDIO AMBIENTE Y RECURSOS NATURALES"/>
    <x v="1"/>
    <x v="3"/>
    <s v="3.2.99 - Planificación, gestión y supervisión de la protección del medio ambiente"/>
    <s v="2.1 - REMUNERACIONES Y CONTRIBUCIONES"/>
    <s v="2.1.1 - REMUNERACIONES"/>
    <s v="S"/>
    <s v="07 - Recuperación de la Cobertura Vegetal en Cuencas Hidrográficas de la República Dominicana."/>
    <s v="60 - CREDITO EXTERNO"/>
    <n v="13928"/>
    <s v="22 - SAN JUAN"/>
    <n v="68036733"/>
    <n v="68036733"/>
    <n v="9147900"/>
  </r>
  <r>
    <s v="2023"/>
    <x v="0"/>
    <x v="0"/>
    <x v="1"/>
    <x v="6"/>
    <s v="2 - Poder Ejecutivo"/>
    <s v="0218 - MINISTERIO DE MEDIO AMBIENTE Y RECURSOS NATURALES"/>
    <x v="1"/>
    <x v="3"/>
    <s v="3.2.99 - Planificación, gestión y supervisión de la protección del medio ambiente"/>
    <s v="2.1 - REMUNERACIONES Y CONTRIBUCIONES"/>
    <s v="2.1.2 - SOBRESUELDOS"/>
    <s v="S"/>
    <s v="07 - Recuperación de la Cobertura Vegetal en Cuencas Hidrográficas de la República Dominicana."/>
    <s v="60 - CREDITO EXTERNO"/>
    <n v="13928"/>
    <s v="02 - AZUA"/>
    <n v="1356000"/>
    <n v="1356000"/>
    <n v="226000"/>
  </r>
  <r>
    <s v="2023"/>
    <x v="0"/>
    <x v="0"/>
    <x v="1"/>
    <x v="6"/>
    <s v="2 - Poder Ejecutivo"/>
    <s v="0218 - MINISTERIO DE MEDIO AMBIENTE Y RECURSOS NATURALES"/>
    <x v="1"/>
    <x v="3"/>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2 - AZUA"/>
    <n v="6175571"/>
    <n v="6175571"/>
    <n v="1056580.25"/>
  </r>
  <r>
    <s v="2023"/>
    <x v="0"/>
    <x v="0"/>
    <x v="1"/>
    <x v="6"/>
    <s v="2 - Poder Ejecutivo"/>
    <s v="0218 - MINISTERIO DE MEDIO AMBIENTE Y RECURSOS NATURALES"/>
    <x v="1"/>
    <x v="3"/>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3 - BAHORUCO"/>
    <n v="2938691"/>
    <n v="2938691"/>
    <n v="688147.48"/>
  </r>
  <r>
    <s v="2023"/>
    <x v="0"/>
    <x v="0"/>
    <x v="1"/>
    <x v="6"/>
    <s v="2 - Poder Ejecutivo"/>
    <s v="0218 - MINISTERIO DE MEDIO AMBIENTE Y RECURSOS NATURALES"/>
    <x v="1"/>
    <x v="3"/>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4 - BARAHONA"/>
    <n v="3045928"/>
    <n v="3045928"/>
    <n v="546455.79999999993"/>
  </r>
  <r>
    <s v="2023"/>
    <x v="0"/>
    <x v="0"/>
    <x v="1"/>
    <x v="6"/>
    <s v="2 - Poder Ejecutivo"/>
    <s v="0218 - MINISTERIO DE MEDIO AMBIENTE Y RECURSOS NATURALES"/>
    <x v="1"/>
    <x v="3"/>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07 - ELIAS PINA"/>
    <n v="2895773"/>
    <n v="2895773"/>
    <n v="518656.06"/>
  </r>
  <r>
    <s v="2023"/>
    <x v="0"/>
    <x v="0"/>
    <x v="1"/>
    <x v="6"/>
    <s v="2 - Poder Ejecutivo"/>
    <s v="0218 - MINISTERIO DE MEDIO AMBIENTE Y RECURSOS NATURALES"/>
    <x v="1"/>
    <x v="3"/>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10 - INDEPENDENCIA"/>
    <n v="3501559"/>
    <n v="3501559"/>
    <n v="543514.96"/>
  </r>
  <r>
    <s v="2023"/>
    <x v="0"/>
    <x v="0"/>
    <x v="1"/>
    <x v="6"/>
    <s v="2 - Poder Ejecutivo"/>
    <s v="0218 - MINISTERIO DE MEDIO AMBIENTE Y RECURSOS NATURALES"/>
    <x v="1"/>
    <x v="3"/>
    <s v="3.2.99 - Planificación, gestión y supervisión de la protección del medio ambiente"/>
    <s v="2.1 - REMUNERACIONES Y CONTRIBUCIONES"/>
    <s v="2.1.5 - CONTRIBUCIONES A LA SEGURIDAD SOCIAL"/>
    <s v="S"/>
    <s v="07 - Recuperación de la Cobertura Vegetal en Cuencas Hidrográficas de la República Dominicana."/>
    <s v="60 - CREDITO EXTERNO"/>
    <n v="13928"/>
    <s v="22 - SAN JUAN"/>
    <n v="2756580"/>
    <n v="2756580"/>
    <n v="511481.86000000004"/>
  </r>
  <r>
    <s v="2023"/>
    <x v="0"/>
    <x v="0"/>
    <x v="1"/>
    <x v="6"/>
    <s v="2 - Poder Ejecutivo"/>
    <s v="0218 - MINISTERIO DE MEDIO AMBIENTE Y RECURSOS NATURALES"/>
    <x v="1"/>
    <x v="3"/>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2 - AZUA"/>
    <n v="1850000"/>
    <n v="1850000"/>
    <n v="301216.16000000003"/>
  </r>
  <r>
    <s v="2023"/>
    <x v="0"/>
    <x v="0"/>
    <x v="1"/>
    <x v="6"/>
    <s v="2 - Poder Ejecutivo"/>
    <s v="0218 - MINISTERIO DE MEDIO AMBIENTE Y RECURSOS NATURALES"/>
    <x v="1"/>
    <x v="3"/>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3 - BAHORUCO"/>
    <n v="925000"/>
    <n v="925000"/>
    <n v="150608.07"/>
  </r>
  <r>
    <s v="2023"/>
    <x v="0"/>
    <x v="0"/>
    <x v="1"/>
    <x v="6"/>
    <s v="2 - Poder Ejecutivo"/>
    <s v="0218 - MINISTERIO DE MEDIO AMBIENTE Y RECURSOS NATURALES"/>
    <x v="1"/>
    <x v="3"/>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4 - BARAHONA"/>
    <n v="925000"/>
    <n v="925000"/>
    <n v="150608.07"/>
  </r>
  <r>
    <s v="2023"/>
    <x v="0"/>
    <x v="0"/>
    <x v="1"/>
    <x v="6"/>
    <s v="2 - Poder Ejecutivo"/>
    <s v="0218 - MINISTERIO DE MEDIO AMBIENTE Y RECURSOS NATURALES"/>
    <x v="1"/>
    <x v="3"/>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07 - ELIAS PINA"/>
    <n v="925000"/>
    <n v="925000"/>
    <n v="150608.07"/>
  </r>
  <r>
    <s v="2023"/>
    <x v="0"/>
    <x v="0"/>
    <x v="1"/>
    <x v="6"/>
    <s v="2 - Poder Ejecutivo"/>
    <s v="0218 - MINISTERIO DE MEDIO AMBIENTE Y RECURSOS NATURALES"/>
    <x v="1"/>
    <x v="3"/>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10 - INDEPENDENCIA"/>
    <n v="925000"/>
    <n v="925000"/>
    <n v="150608.07999999999"/>
  </r>
  <r>
    <s v="2023"/>
    <x v="0"/>
    <x v="0"/>
    <x v="1"/>
    <x v="6"/>
    <s v="2 - Poder Ejecutivo"/>
    <s v="0218 - MINISTERIO DE MEDIO AMBIENTE Y RECURSOS NATURALES"/>
    <x v="1"/>
    <x v="3"/>
    <s v="3.2.99 - Planificación, gestión y supervisión de la protección del medio ambiente"/>
    <s v="2.2 - CONTRATACIÓN DE SERVICIOS"/>
    <s v="2.2.1 - SERVICIOS BÁSICOS"/>
    <s v="S"/>
    <s v="07 - Recuperación de la Cobertura Vegetal en Cuencas Hidrográficas de la República Dominicana."/>
    <s v="60 - CREDITO EXTERNO"/>
    <n v="13928"/>
    <s v="22 - SAN JUAN"/>
    <n v="925000"/>
    <n v="925000"/>
    <n v="150608.07"/>
  </r>
  <r>
    <s v="2023"/>
    <x v="0"/>
    <x v="0"/>
    <x v="1"/>
    <x v="6"/>
    <s v="2 - Poder Ejecutivo"/>
    <s v="0218 - MINISTERIO DE MEDIO AMBIENTE Y RECURSOS NATURALES"/>
    <x v="1"/>
    <x v="3"/>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2 - AZUA"/>
    <n v="1100000"/>
    <n v="1100000"/>
    <n v="0"/>
  </r>
  <r>
    <s v="2023"/>
    <x v="0"/>
    <x v="0"/>
    <x v="1"/>
    <x v="6"/>
    <s v="2 - Poder Ejecutivo"/>
    <s v="0218 - MINISTERIO DE MEDIO AMBIENTE Y RECURSOS NATURALES"/>
    <x v="1"/>
    <x v="3"/>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3 - BAHORUCO"/>
    <n v="700000"/>
    <n v="700000"/>
    <n v="53690"/>
  </r>
  <r>
    <s v="2023"/>
    <x v="0"/>
    <x v="0"/>
    <x v="1"/>
    <x v="6"/>
    <s v="2 - Poder Ejecutivo"/>
    <s v="0218 - MINISTERIO DE MEDIO AMBIENTE Y RECURSOS NATURALES"/>
    <x v="1"/>
    <x v="3"/>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4 - BARAHONA"/>
    <n v="550000"/>
    <n v="550000"/>
    <n v="0"/>
  </r>
  <r>
    <s v="2023"/>
    <x v="0"/>
    <x v="0"/>
    <x v="1"/>
    <x v="6"/>
    <s v="2 - Poder Ejecutivo"/>
    <s v="0218 - MINISTERIO DE MEDIO AMBIENTE Y RECURSOS NATURALES"/>
    <x v="1"/>
    <x v="3"/>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07 - ELIAS PINA"/>
    <n v="549999"/>
    <n v="549999"/>
    <n v="0"/>
  </r>
  <r>
    <s v="2023"/>
    <x v="0"/>
    <x v="0"/>
    <x v="1"/>
    <x v="6"/>
    <s v="2 - Poder Ejecutivo"/>
    <s v="0218 - MINISTERIO DE MEDIO AMBIENTE Y RECURSOS NATURALES"/>
    <x v="1"/>
    <x v="3"/>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10 - INDEPENDENCIA"/>
    <n v="550000"/>
    <n v="550000"/>
    <n v="0"/>
  </r>
  <r>
    <s v="2023"/>
    <x v="0"/>
    <x v="0"/>
    <x v="1"/>
    <x v="6"/>
    <s v="2 - Poder Ejecutivo"/>
    <s v="0218 - MINISTERIO DE MEDIO AMBIENTE Y RECURSOS NATURALES"/>
    <x v="1"/>
    <x v="3"/>
    <s v="3.2.99 - Planificación, gestión y supervisión de la protección del medio ambiente"/>
    <s v="2.2 - CONTRATACIÓN DE SERVICIOS"/>
    <s v="2.2.2 - PUBLICIDAD, IMPRESIÓN Y ENCUADERNACIÓN"/>
    <s v="S"/>
    <s v="07 - Recuperación de la Cobertura Vegetal en Cuencas Hidrográficas de la República Dominicana."/>
    <s v="60 - CREDITO EXTERNO"/>
    <n v="13928"/>
    <s v="22 - SAN JUAN"/>
    <n v="550000"/>
    <n v="550000"/>
    <n v="0"/>
  </r>
  <r>
    <s v="2023"/>
    <x v="0"/>
    <x v="0"/>
    <x v="1"/>
    <x v="6"/>
    <s v="2 - Poder Ejecutivo"/>
    <s v="0218 - MINISTERIO DE MEDIO AMBIENTE Y RECURSOS NATURALES"/>
    <x v="1"/>
    <x v="3"/>
    <s v="3.2.99 - Planificación, gestión y supervisión de la protección del medio ambiente"/>
    <s v="2.2 - CONTRATACIÓN DE SERVICIOS"/>
    <s v="2.2.3 - VIÁTICOS"/>
    <s v="S"/>
    <s v="05 - RESTAURACIÓN DE LA CUENCA  DEL RÍO OCOA Y SU  COSTA EN LA PROVINCIA SAN JOSÉ DE OCOA."/>
    <s v="10 - FONDO GENERAL"/>
    <n v="13852"/>
    <s v="31 - SAN JOSE DE OCOA"/>
    <n v="335400"/>
    <n v="335400"/>
    <n v="0"/>
  </r>
  <r>
    <s v="2023"/>
    <x v="0"/>
    <x v="0"/>
    <x v="1"/>
    <x v="6"/>
    <s v="2 - Poder Ejecutivo"/>
    <s v="0218 - MINISTERIO DE MEDIO AMBIENTE Y RECURSOS NATURALES"/>
    <x v="1"/>
    <x v="3"/>
    <s v="3.2.99 - Planificación, gestión y supervisión de la protección del medio ambiente"/>
    <s v="2.2 - CONTRATACIÓN DE SERVICIOS"/>
    <s v="2.2.3 - VIÁTICOS"/>
    <s v="S"/>
    <s v="07 - Recuperación de la Cobertura Vegetal en Cuencas Hidrográficas de la República Dominicana."/>
    <s v="60 - CREDITO EXTERNO"/>
    <n v="13928"/>
    <s v="02 - AZUA"/>
    <n v="18238458"/>
    <n v="18238458"/>
    <n v="2386800"/>
  </r>
  <r>
    <s v="2023"/>
    <x v="0"/>
    <x v="0"/>
    <x v="1"/>
    <x v="6"/>
    <s v="2 - Poder Ejecutivo"/>
    <s v="0218 - MINISTERIO DE MEDIO AMBIENTE Y RECURSOS NATURALES"/>
    <x v="1"/>
    <x v="3"/>
    <s v="3.2.99 - Planificación, gestión y supervisión de la protección del medio ambiente"/>
    <s v="2.2 - CONTRATACIÓN DE SERVICIOS"/>
    <s v="2.2.3 - VIÁTICOS"/>
    <s v="S"/>
    <s v="07 - Recuperación de la Cobertura Vegetal en Cuencas Hidrográficas de la República Dominicana."/>
    <s v="60 - CREDITO EXTERNO"/>
    <n v="13928"/>
    <s v="03 - BAHORUCO"/>
    <n v="9119229"/>
    <n v="9119229"/>
    <n v="1188000"/>
  </r>
  <r>
    <s v="2023"/>
    <x v="0"/>
    <x v="0"/>
    <x v="1"/>
    <x v="6"/>
    <s v="2 - Poder Ejecutivo"/>
    <s v="0218 - MINISTERIO DE MEDIO AMBIENTE Y RECURSOS NATURALES"/>
    <x v="1"/>
    <x v="3"/>
    <s v="3.2.99 - Planificación, gestión y supervisión de la protección del medio ambiente"/>
    <s v="2.2 - CONTRATACIÓN DE SERVICIOS"/>
    <s v="2.2.3 - VIÁTICOS"/>
    <s v="S"/>
    <s v="07 - Recuperación de la Cobertura Vegetal en Cuencas Hidrográficas de la República Dominicana."/>
    <s v="60 - CREDITO EXTERNO"/>
    <n v="13928"/>
    <s v="04 - BARAHONA"/>
    <n v="9119229"/>
    <n v="9119229"/>
    <n v="1224300"/>
  </r>
  <r>
    <s v="2023"/>
    <x v="0"/>
    <x v="0"/>
    <x v="1"/>
    <x v="6"/>
    <s v="2 - Poder Ejecutivo"/>
    <s v="0218 - MINISTERIO DE MEDIO AMBIENTE Y RECURSOS NATURALES"/>
    <x v="1"/>
    <x v="3"/>
    <s v="3.2.99 - Planificación, gestión y supervisión de la protección del medio ambiente"/>
    <s v="2.2 - CONTRATACIÓN DE SERVICIOS"/>
    <s v="2.2.3 - VIÁTICOS"/>
    <s v="S"/>
    <s v="07 - Recuperación de la Cobertura Vegetal en Cuencas Hidrográficas de la República Dominicana."/>
    <s v="60 - CREDITO EXTERNO"/>
    <n v="13928"/>
    <s v="07 - ELIAS PINA"/>
    <n v="9119229"/>
    <n v="9119229"/>
    <n v="1191700"/>
  </r>
  <r>
    <s v="2023"/>
    <x v="0"/>
    <x v="0"/>
    <x v="1"/>
    <x v="6"/>
    <s v="2 - Poder Ejecutivo"/>
    <s v="0218 - MINISTERIO DE MEDIO AMBIENTE Y RECURSOS NATURALES"/>
    <x v="1"/>
    <x v="3"/>
    <s v="3.2.99 - Planificación, gestión y supervisión de la protección del medio ambiente"/>
    <s v="2.2 - CONTRATACIÓN DE SERVICIOS"/>
    <s v="2.2.3 - VIÁTICOS"/>
    <s v="S"/>
    <s v="07 - Recuperación de la Cobertura Vegetal en Cuencas Hidrográficas de la República Dominicana."/>
    <s v="60 - CREDITO EXTERNO"/>
    <n v="13928"/>
    <s v="10 - INDEPENDENCIA"/>
    <n v="9119229"/>
    <n v="9119229"/>
    <n v="864100"/>
  </r>
  <r>
    <s v="2023"/>
    <x v="0"/>
    <x v="0"/>
    <x v="1"/>
    <x v="6"/>
    <s v="2 - Poder Ejecutivo"/>
    <s v="0218 - MINISTERIO DE MEDIO AMBIENTE Y RECURSOS NATURALES"/>
    <x v="1"/>
    <x v="3"/>
    <s v="3.2.99 - Planificación, gestión y supervisión de la protección del medio ambiente"/>
    <s v="2.2 - CONTRATACIÓN DE SERVICIOS"/>
    <s v="2.2.3 - VIÁTICOS"/>
    <s v="S"/>
    <s v="07 - Recuperación de la Cobertura Vegetal en Cuencas Hidrográficas de la República Dominicana."/>
    <s v="60 - CREDITO EXTERNO"/>
    <n v="13928"/>
    <s v="22 - SAN JUAN"/>
    <n v="9119229"/>
    <n v="9119229"/>
    <n v="1207400"/>
  </r>
  <r>
    <s v="2023"/>
    <x v="0"/>
    <x v="0"/>
    <x v="1"/>
    <x v="6"/>
    <s v="2 - Poder Ejecutivo"/>
    <s v="0218 - MINISTERIO DE MEDIO AMBIENTE Y RECURSOS NATURALES"/>
    <x v="1"/>
    <x v="3"/>
    <s v="3.2.99 - Planificación, gestión y supervisión de la protección del medio ambiente"/>
    <s v="2.2 - CONTRATACIÓN DE SERVICIOS"/>
    <s v="2.2.3 - VIÁTICOS"/>
    <s v="S"/>
    <s v="08 - MANEJO DE PAISAJES PRODUCTIVOS INTEGRADOS DE LAS CUENCAS DE LOS RÍOS YAQUE DEL NORTE Y YUNA"/>
    <s v="10 - FONDO GENERAL"/>
    <n v="15003"/>
    <s v="06 - DUARTE"/>
    <n v="500000"/>
    <n v="500000"/>
    <n v="0"/>
  </r>
  <r>
    <s v="2023"/>
    <x v="0"/>
    <x v="0"/>
    <x v="1"/>
    <x v="6"/>
    <s v="2 - Poder Ejecutivo"/>
    <s v="0218 - MINISTERIO DE MEDIO AMBIENTE Y RECURSOS NATURALES"/>
    <x v="1"/>
    <x v="3"/>
    <s v="3.2.99 - Planificación, gestión y supervisión de la protección del medio ambiente"/>
    <s v="2.2 - CONTRATACIÓN DE SERVICIOS"/>
    <s v="2.2.3 - VIÁTICOS"/>
    <s v="S"/>
    <s v="08 - MANEJO DE PAISAJES PRODUCTIVOS INTEGRADOS DE LAS CUENCAS DE LOS RÍOS YAQUE DEL NORTE Y YUNA"/>
    <s v="70 - DONACION EXTERNA"/>
    <n v="15003"/>
    <s v="06 - DUARTE"/>
    <n v="2069"/>
    <n v="2069"/>
    <n v="0"/>
  </r>
  <r>
    <s v="2023"/>
    <x v="0"/>
    <x v="0"/>
    <x v="1"/>
    <x v="6"/>
    <s v="2 - Poder Ejecutivo"/>
    <s v="0218 - MINISTERIO DE MEDIO AMBIENTE Y RECURSOS NATURALES"/>
    <x v="1"/>
    <x v="3"/>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2 - AZUA"/>
    <n v="2456000"/>
    <n v="2456000"/>
    <n v="279775.12"/>
  </r>
  <r>
    <s v="2023"/>
    <x v="0"/>
    <x v="0"/>
    <x v="1"/>
    <x v="6"/>
    <s v="2 - Poder Ejecutivo"/>
    <s v="0218 - MINISTERIO DE MEDIO AMBIENTE Y RECURSOS NATURALES"/>
    <x v="1"/>
    <x v="3"/>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3 - BAHORUCO"/>
    <n v="1228000"/>
    <n v="1228000"/>
    <n v="139887.56"/>
  </r>
  <r>
    <s v="2023"/>
    <x v="0"/>
    <x v="0"/>
    <x v="1"/>
    <x v="6"/>
    <s v="2 - Poder Ejecutivo"/>
    <s v="0218 - MINISTERIO DE MEDIO AMBIENTE Y RECURSOS NATURALES"/>
    <x v="1"/>
    <x v="3"/>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4 - BARAHONA"/>
    <n v="1228000"/>
    <n v="1228000"/>
    <n v="139887.56"/>
  </r>
  <r>
    <s v="2023"/>
    <x v="0"/>
    <x v="0"/>
    <x v="1"/>
    <x v="6"/>
    <s v="2 - Poder Ejecutivo"/>
    <s v="0218 - MINISTERIO DE MEDIO AMBIENTE Y RECURSOS NATURALES"/>
    <x v="1"/>
    <x v="3"/>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07 - ELIAS PINA"/>
    <n v="1228000"/>
    <n v="1228000"/>
    <n v="139887.54"/>
  </r>
  <r>
    <s v="2023"/>
    <x v="0"/>
    <x v="0"/>
    <x v="1"/>
    <x v="6"/>
    <s v="2 - Poder Ejecutivo"/>
    <s v="0218 - MINISTERIO DE MEDIO AMBIENTE Y RECURSOS NATURALES"/>
    <x v="1"/>
    <x v="3"/>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10 - INDEPENDENCIA"/>
    <n v="1228000"/>
    <n v="1228000"/>
    <n v="139887.56"/>
  </r>
  <r>
    <s v="2023"/>
    <x v="0"/>
    <x v="0"/>
    <x v="1"/>
    <x v="6"/>
    <s v="2 - Poder Ejecutivo"/>
    <s v="0218 - MINISTERIO DE MEDIO AMBIENTE Y RECURSOS NATURALES"/>
    <x v="1"/>
    <x v="3"/>
    <s v="3.2.99 - Planificación, gestión y supervisión de la protección del medio ambiente"/>
    <s v="2.2 - CONTRATACIÓN DE SERVICIOS"/>
    <s v="2.2.5 - ALQUILERES Y RENTAS"/>
    <s v="S"/>
    <s v="07 - Recuperación de la Cobertura Vegetal en Cuencas Hidrográficas de la República Dominicana."/>
    <s v="60 - CREDITO EXTERNO"/>
    <n v="13928"/>
    <s v="22 - SAN JUAN"/>
    <n v="1228000"/>
    <n v="1228000"/>
    <n v="139887.56"/>
  </r>
  <r>
    <s v="2023"/>
    <x v="0"/>
    <x v="0"/>
    <x v="1"/>
    <x v="6"/>
    <s v="2 - Poder Ejecutivo"/>
    <s v="0218 - MINISTERIO DE MEDIO AMBIENTE Y RECURSOS NATURALES"/>
    <x v="1"/>
    <x v="3"/>
    <s v="3.2.99 - Planificación, gestión y supervisión de la protección del medio ambiente"/>
    <s v="2.2 - CONTRATACIÓN DE SERVICIOS"/>
    <s v="2.2.6 - SEGUROS"/>
    <s v="S"/>
    <s v="07 - Recuperación de la Cobertura Vegetal en Cuencas Hidrográficas de la República Dominicana."/>
    <s v="60 - CREDITO EXTERNO"/>
    <n v="13928"/>
    <s v="02 - AZUA"/>
    <n v="771428"/>
    <n v="771428"/>
    <n v="0"/>
  </r>
  <r>
    <s v="2023"/>
    <x v="0"/>
    <x v="0"/>
    <x v="1"/>
    <x v="6"/>
    <s v="2 - Poder Ejecutivo"/>
    <s v="0218 - MINISTERIO DE MEDIO AMBIENTE Y RECURSOS NATURALES"/>
    <x v="1"/>
    <x v="3"/>
    <s v="3.2.99 - Planificación, gestión y supervisión de la protección del medio ambiente"/>
    <s v="2.2 - CONTRATACIÓN DE SERVICIOS"/>
    <s v="2.2.6 - SEGUROS"/>
    <s v="S"/>
    <s v="07 - Recuperación de la Cobertura Vegetal en Cuencas Hidrográficas de la República Dominicana."/>
    <s v="60 - CREDITO EXTERNO"/>
    <n v="13928"/>
    <s v="03 - BAHORUCO"/>
    <n v="385714"/>
    <n v="385714"/>
    <n v="0"/>
  </r>
  <r>
    <s v="2023"/>
    <x v="0"/>
    <x v="0"/>
    <x v="1"/>
    <x v="6"/>
    <s v="2 - Poder Ejecutivo"/>
    <s v="0218 - MINISTERIO DE MEDIO AMBIENTE Y RECURSOS NATURALES"/>
    <x v="1"/>
    <x v="3"/>
    <s v="3.2.99 - Planificación, gestión y supervisión de la protección del medio ambiente"/>
    <s v="2.2 - CONTRATACIÓN DE SERVICIOS"/>
    <s v="2.2.6 - SEGUROS"/>
    <s v="S"/>
    <s v="07 - Recuperación de la Cobertura Vegetal en Cuencas Hidrográficas de la República Dominicana."/>
    <s v="60 - CREDITO EXTERNO"/>
    <n v="13928"/>
    <s v="04 - BARAHONA"/>
    <n v="385714"/>
    <n v="385714"/>
    <n v="0"/>
  </r>
  <r>
    <s v="2023"/>
    <x v="0"/>
    <x v="0"/>
    <x v="1"/>
    <x v="6"/>
    <s v="2 - Poder Ejecutivo"/>
    <s v="0218 - MINISTERIO DE MEDIO AMBIENTE Y RECURSOS NATURALES"/>
    <x v="1"/>
    <x v="3"/>
    <s v="3.2.99 - Planificación, gestión y supervisión de la protección del medio ambiente"/>
    <s v="2.2 - CONTRATACIÓN DE SERVICIOS"/>
    <s v="2.2.6 - SEGUROS"/>
    <s v="S"/>
    <s v="07 - Recuperación de la Cobertura Vegetal en Cuencas Hidrográficas de la República Dominicana."/>
    <s v="60 - CREDITO EXTERNO"/>
    <n v="13928"/>
    <s v="07 - ELIAS PINA"/>
    <n v="285714"/>
    <n v="285714"/>
    <n v="0"/>
  </r>
  <r>
    <s v="2023"/>
    <x v="0"/>
    <x v="0"/>
    <x v="1"/>
    <x v="6"/>
    <s v="2 - Poder Ejecutivo"/>
    <s v="0218 - MINISTERIO DE MEDIO AMBIENTE Y RECURSOS NATURALES"/>
    <x v="1"/>
    <x v="3"/>
    <s v="3.2.99 - Planificación, gestión y supervisión de la protección del medio ambiente"/>
    <s v="2.2 - CONTRATACIÓN DE SERVICIOS"/>
    <s v="2.2.6 - SEGUROS"/>
    <s v="S"/>
    <s v="07 - Recuperación de la Cobertura Vegetal en Cuencas Hidrográficas de la República Dominicana."/>
    <s v="60 - CREDITO EXTERNO"/>
    <n v="13928"/>
    <s v="10 - INDEPENDENCIA"/>
    <n v="385714"/>
    <n v="385714"/>
    <n v="0"/>
  </r>
  <r>
    <s v="2023"/>
    <x v="0"/>
    <x v="0"/>
    <x v="1"/>
    <x v="6"/>
    <s v="2 - Poder Ejecutivo"/>
    <s v="0218 - MINISTERIO DE MEDIO AMBIENTE Y RECURSOS NATURALES"/>
    <x v="1"/>
    <x v="3"/>
    <s v="3.2.99 - Planificación, gestión y supervisión de la protección del medio ambiente"/>
    <s v="2.2 - CONTRATACIÓN DE SERVICIOS"/>
    <s v="2.2.6 - SEGUROS"/>
    <s v="S"/>
    <s v="07 - Recuperación de la Cobertura Vegetal en Cuencas Hidrográficas de la República Dominicana."/>
    <s v="60 - CREDITO EXTERNO"/>
    <n v="13928"/>
    <s v="22 - SAN JUAN"/>
    <n v="285714"/>
    <n v="285714"/>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3428572"/>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714286"/>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714286"/>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714286"/>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1714286"/>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714286"/>
    <n v="0"/>
  </r>
  <r>
    <s v="2023"/>
    <x v="0"/>
    <x v="0"/>
    <x v="1"/>
    <x v="6"/>
    <s v="2 - Poder Ejecutivo"/>
    <s v="0218 - MINISTERIO DE MEDIO AMBIENTE Y RECURSOS NATURALES"/>
    <x v="1"/>
    <x v="3"/>
    <s v="3.2.99 - Planificación, gestión y supervisión de la protección del medio ambiente"/>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113278"/>
    <n v="0"/>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2 - AZUA"/>
    <n v="14635813"/>
    <n v="14635813"/>
    <n v="325729.96000000002"/>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3 - BAHORUCO"/>
    <n v="8399082"/>
    <n v="8399082"/>
    <n v="162864.98000000001"/>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4 - BARAHONA"/>
    <n v="8399081"/>
    <n v="8399081"/>
    <n v="162864.98000000001"/>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07 - ELIAS PINA"/>
    <n v="8149082"/>
    <n v="8149082"/>
    <n v="162864.41"/>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10 - INDEPENDENCIA"/>
    <n v="8124081"/>
    <n v="8124081"/>
    <n v="162864.98000000001"/>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7 - Recuperación de la Cobertura Vegetal en Cuencas Hidrográficas de la República Dominicana."/>
    <s v="60 - CREDITO EXTERNO"/>
    <n v="13928"/>
    <s v="22 - SAN JUAN"/>
    <n v="8399081"/>
    <n v="8399081"/>
    <n v="162864.98000000001"/>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10 - FONDO GENERAL"/>
    <n v="15003"/>
    <s v="06 - DUARTE"/>
    <n v="2990898"/>
    <n v="2990898"/>
    <n v="0"/>
  </r>
  <r>
    <s v="2023"/>
    <x v="0"/>
    <x v="0"/>
    <x v="1"/>
    <x v="6"/>
    <s v="2 - Poder Ejecutivo"/>
    <s v="0218 - MINISTERIO DE MEDIO AMBIENTE Y RECURSOS NATURALES"/>
    <x v="1"/>
    <x v="3"/>
    <s v="3.2.99 - Planificación, gestión y supervisión de la protección del medio ambiente"/>
    <s v="2.2 - CONTRATACIÓN DE SERVICIOS"/>
    <s v="2.2.8 - OTROS SERVICIOS NO INCLUIDOS EN CONCEPTOS ANTERIORES"/>
    <s v="S"/>
    <s v="08 - MANEJO DE PAISAJES PRODUCTIVOS INTEGRADOS DE LAS CUENCAS DE LOS RÍOS YAQUE DEL NORTE Y YUNA"/>
    <s v="70 - DONACION EXTERNA"/>
    <n v="15003"/>
    <s v="06 - DUARTE"/>
    <n v="36161770"/>
    <n v="3616177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5 - RESTAURACIÓN DE LA CUENCA  DEL RÍO OCOA Y SU  COSTA EN LA PROVINCIA SAN JOSÉ DE OCOA."/>
    <s v="10 - FONDO GENERAL"/>
    <n v="13852"/>
    <s v="31 - SAN JOSE DE OCOA"/>
    <n v="524500"/>
    <n v="52450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2 - AZUA"/>
    <n v="700000"/>
    <n v="70000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3 - BAHORUCO"/>
    <n v="350000"/>
    <n v="35000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4 - BARAHONA"/>
    <n v="350000"/>
    <n v="35000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07 - ELIAS PINA"/>
    <n v="350000"/>
    <n v="35000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10 - INDEPENDENCIA"/>
    <n v="350000"/>
    <n v="350000"/>
    <n v="0"/>
  </r>
  <r>
    <s v="2023"/>
    <x v="0"/>
    <x v="0"/>
    <x v="1"/>
    <x v="6"/>
    <s v="2 - Poder Ejecutivo"/>
    <s v="0218 - MINISTERIO DE MEDIO AMBIENTE Y RECURSOS NATURALES"/>
    <x v="1"/>
    <x v="3"/>
    <s v="3.2.99 - Planificación, gestión y supervisión de la protección del medio ambiente"/>
    <s v="2.2 - CONTRATACIÓN DE SERVICIOS"/>
    <s v="2.2.9 - OTRAS CONTRATACIONES DE SERVICIOS"/>
    <s v="S"/>
    <s v="07 - Recuperación de la Cobertura Vegetal en Cuencas Hidrográficas de la República Dominicana."/>
    <s v="60 - CREDITO EXTERNO"/>
    <n v="13928"/>
    <s v="22 - SAN JUAN"/>
    <n v="350000"/>
    <n v="350000"/>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5 - RESTAURACIÓN DE LA CUENCA  DEL RÍO OCOA Y SU  COSTA EN LA PROVINCIA SAN JOSÉ DE OCOA."/>
    <s v="10 - FONDO GENERAL"/>
    <n v="13852"/>
    <s v="31 - SAN JOSE DE OCOA"/>
    <n v="511522"/>
    <n v="511522"/>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2 - AZUA"/>
    <n v="10000000"/>
    <n v="10000000"/>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3 - BAHORUCO"/>
    <n v="5000000"/>
    <n v="5000000"/>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4 - BARAHONA"/>
    <n v="5000000"/>
    <n v="5000000"/>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07 - ELIAS PINA"/>
    <n v="5000000"/>
    <n v="5000000"/>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10 - INDEPENDENCIA"/>
    <n v="5000000"/>
    <n v="5000000"/>
    <n v="0"/>
  </r>
  <r>
    <s v="2023"/>
    <x v="0"/>
    <x v="0"/>
    <x v="1"/>
    <x v="6"/>
    <s v="2 - Poder Ejecutivo"/>
    <s v="0218 - MINISTERIO DE MEDIO AMBIENTE Y RECURSOS NATURALES"/>
    <x v="1"/>
    <x v="3"/>
    <s v="3.2.99 - Planificación, gestión y supervisión de la protección del medio ambiente"/>
    <s v="2.3 - MATERIALES Y SUMINISTROS"/>
    <s v="2.3.1 - ALIMENTOS Y PRODUCTOS AGROFORESTALES"/>
    <s v="S"/>
    <s v="07 - Recuperación de la Cobertura Vegetal en Cuencas Hidrográficas de la República Dominicana."/>
    <s v="60 - CREDITO EXTERNO"/>
    <n v="13928"/>
    <s v="22 - SAN JUAN"/>
    <n v="5000000"/>
    <n v="500000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5 - RESTAURACIÓN DE LA CUENCA  DEL RÍO OCOA Y SU  COSTA EN LA PROVINCIA SAN JOSÉ DE OCOA."/>
    <s v="10 - FONDO GENERAL"/>
    <n v="13852"/>
    <s v="31 - SAN JOSE DE OCOA"/>
    <n v="1527520"/>
    <n v="152752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2 - AZUA"/>
    <n v="300000"/>
    <n v="30000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3 - BAHORUCO"/>
    <n v="150000"/>
    <n v="15000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4 - BARAHONA"/>
    <n v="150000"/>
    <n v="15000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07 - ELIAS PINA"/>
    <n v="150000"/>
    <n v="15000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10 - INDEPENDENCIA"/>
    <n v="100000"/>
    <n v="100000"/>
    <n v="0"/>
  </r>
  <r>
    <s v="2023"/>
    <x v="0"/>
    <x v="0"/>
    <x v="1"/>
    <x v="6"/>
    <s v="2 - Poder Ejecutivo"/>
    <s v="0218 - MINISTERIO DE MEDIO AMBIENTE Y RECURSOS NATURALES"/>
    <x v="1"/>
    <x v="3"/>
    <s v="3.2.99 - Planificación, gestión y supervisión de la protección del medio ambiente"/>
    <s v="2.3 - MATERIALES Y SUMINISTROS"/>
    <s v="2.3.2 - TEXTILES Y VESTUARIOS"/>
    <s v="S"/>
    <s v="07 - Recuperación de la Cobertura Vegetal en Cuencas Hidrográficas de la República Dominicana."/>
    <s v="60 - CREDITO EXTERNO"/>
    <n v="13928"/>
    <s v="22 - SAN JUAN"/>
    <n v="150000"/>
    <n v="15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5 - RESTAURACIÓN DE LA CUENCA  DEL RÍO OCOA Y SU  COSTA EN LA PROVINCIA SAN JOSÉ DE OCOA."/>
    <s v="10 - FONDO GENERAL"/>
    <n v="13852"/>
    <s v="31 - SAN JOSE DE OCOA"/>
    <n v="139965"/>
    <n v="139965"/>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2 - AZUA"/>
    <n v="400000"/>
    <n v="40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3 - BAHORUCO"/>
    <n v="200000"/>
    <n v="20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4 - BARAHONA"/>
    <n v="200000"/>
    <n v="20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07 - ELIAS PINA"/>
    <n v="200000"/>
    <n v="20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10 - INDEPENDENCIA"/>
    <n v="150000"/>
    <n v="15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7 - Recuperación de la Cobertura Vegetal en Cuencas Hidrográficas de la República Dominicana."/>
    <s v="60 - CREDITO EXTERNO"/>
    <n v="13928"/>
    <s v="22 - SAN JUAN"/>
    <n v="200000"/>
    <n v="200000"/>
    <n v="0"/>
  </r>
  <r>
    <s v="2023"/>
    <x v="0"/>
    <x v="0"/>
    <x v="1"/>
    <x v="6"/>
    <s v="2 - Poder Ejecutivo"/>
    <s v="0218 - MINISTERIO DE MEDIO AMBIENTE Y RECURSOS NATURALES"/>
    <x v="1"/>
    <x v="3"/>
    <s v="3.2.99 - Planificación, gestión y supervisión de la protección del medio ambiente"/>
    <s v="2.3 - MATERIALES Y SUMINISTROS"/>
    <s v="2.3.3 - PAPEL, CARTÓN E IMPRESOS"/>
    <s v="S"/>
    <s v="08 - MANEJO DE PAISAJES PRODUCTIVOS INTEGRADOS DE LAS CUENCAS DE LOS RÍOS YAQUE DEL NORTE Y YUNA"/>
    <s v="70 - DONACION EXTERNA"/>
    <n v="15003"/>
    <s v="06 - DUARTE"/>
    <n v="1076750"/>
    <n v="1076750"/>
    <n v="0"/>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5 - RESTAURACIÓN DE LA CUENCA  DEL RÍO OCOA Y SU  COSTA EN LA PROVINCIA SAN JOSÉ DE OCOA."/>
    <s v="10 - FONDO GENERAL"/>
    <n v="13852"/>
    <s v="31 - SAN JOSE DE OCOA"/>
    <n v="484501"/>
    <n v="484501"/>
    <n v="0"/>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2 - AZUA"/>
    <n v="5919286"/>
    <n v="5919286"/>
    <n v="92302.96"/>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3 - BAHORUCO"/>
    <n v="2959643"/>
    <n v="2959643"/>
    <n v="46151.48"/>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4 - BARAHONA"/>
    <n v="2959643"/>
    <n v="2959643"/>
    <n v="46151.48"/>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07 - ELIAS PINA"/>
    <n v="2959643"/>
    <n v="2959643"/>
    <n v="46151.48"/>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10 - INDEPENDENCIA"/>
    <n v="2959643"/>
    <n v="2959643"/>
    <n v="46151.519999999997"/>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7 - Recuperación de la Cobertura Vegetal en Cuencas Hidrográficas de la República Dominicana."/>
    <s v="60 - CREDITO EXTERNO"/>
    <n v="13928"/>
    <s v="22 - SAN JUAN"/>
    <n v="2959643"/>
    <n v="2959643"/>
    <n v="46151.48"/>
  </r>
  <r>
    <s v="2023"/>
    <x v="0"/>
    <x v="0"/>
    <x v="1"/>
    <x v="6"/>
    <s v="2 - Poder Ejecutivo"/>
    <s v="0218 - MINISTERIO DE MEDIO AMBIENTE Y RECURSOS NATURALES"/>
    <x v="1"/>
    <x v="3"/>
    <s v="3.2.99 - Planificación, gestión y supervisión de la protección del medio ambiente"/>
    <s v="2.3 - MATERIALES Y SUMINISTROS"/>
    <s v="2.3.5 - CUERO, CAUCHO Y PLÁSTICO"/>
    <s v="S"/>
    <s v="08 - MANEJO DE PAISAJES PRODUCTIVOS INTEGRADOS DE LAS CUENCAS DE LOS RÍOS YAQUE DEL NORTE Y YUNA"/>
    <s v="10 - FONDO GENERAL"/>
    <n v="15003"/>
    <s v="06 - DUARTE"/>
    <n v="24000"/>
    <n v="24000"/>
    <n v="0"/>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5 - RESTAURACIÓN DE LA CUENCA  DEL RÍO OCOA Y SU  COSTA EN LA PROVINCIA SAN JOSÉ DE OCOA."/>
    <s v="10 - FONDO GENERAL"/>
    <n v="13852"/>
    <s v="31 - SAN JOSE DE OCOA"/>
    <n v="1171823"/>
    <n v="1171823"/>
    <n v="0"/>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2 - AZUA"/>
    <n v="800000"/>
    <n v="800000"/>
    <n v="251422"/>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3 - BAHORUCO"/>
    <n v="400000"/>
    <n v="400000"/>
    <n v="125711"/>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4 - BARAHONA"/>
    <n v="400000"/>
    <n v="400000"/>
    <n v="125711"/>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07 - ELIAS PINA"/>
    <n v="400000"/>
    <n v="400000"/>
    <n v="125711"/>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10 - INDEPENDENCIA"/>
    <n v="400000"/>
    <n v="400000"/>
    <n v="125714.28"/>
  </r>
  <r>
    <s v="2023"/>
    <x v="0"/>
    <x v="0"/>
    <x v="1"/>
    <x v="6"/>
    <s v="2 - Poder Ejecutivo"/>
    <s v="0218 - MINISTERIO DE MEDIO AMBIENTE Y RECURSOS NATURALES"/>
    <x v="1"/>
    <x v="3"/>
    <s v="3.2.99 - Planificación, gestión y supervisión de la protección del medio ambiente"/>
    <s v="2.3 - MATERIALES Y SUMINISTROS"/>
    <s v="2.3.6 - PRODUCTOS DE MINERALES, METÁLICOS Y NO METÁLICOS"/>
    <s v="S"/>
    <s v="07 - Recuperación de la Cobertura Vegetal en Cuencas Hidrográficas de la República Dominicana."/>
    <s v="60 - CREDITO EXTERNO"/>
    <n v="13928"/>
    <s v="22 - SAN JUAN"/>
    <n v="400000"/>
    <n v="400000"/>
    <n v="125711"/>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5 - RESTAURACIÓN DE LA CUENCA  DEL RÍO OCOA Y SU  COSTA EN LA PROVINCIA SAN JOSÉ DE OCOA."/>
    <s v="10 - FONDO GENERAL"/>
    <n v="13852"/>
    <s v="31 - SAN JOSE DE OCOA"/>
    <n v="1122200"/>
    <n v="1122200"/>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2 - AZUA"/>
    <n v="54516673"/>
    <n v="55374673"/>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3 - BAHORUCO"/>
    <n v="27258337"/>
    <n v="27687337"/>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4 - BARAHONA"/>
    <n v="27258338"/>
    <n v="27687338"/>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07 - ELIAS PINA"/>
    <n v="27258337"/>
    <n v="27687337"/>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10 - INDEPENDENCIA"/>
    <n v="27258337"/>
    <n v="27684337"/>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7 - Recuperación de la Cobertura Vegetal en Cuencas Hidrográficas de la República Dominicana."/>
    <s v="60 - CREDITO EXTERNO"/>
    <n v="13928"/>
    <s v="22 - SAN JUAN"/>
    <n v="27258337"/>
    <n v="27687337"/>
    <n v="0"/>
  </r>
  <r>
    <s v="2023"/>
    <x v="0"/>
    <x v="0"/>
    <x v="1"/>
    <x v="6"/>
    <s v="2 - Poder Ejecutivo"/>
    <s v="0218 - MINISTERIO DE MEDIO AMBIENTE Y RECURSOS NATURALES"/>
    <x v="1"/>
    <x v="3"/>
    <s v="3.2.99 - Planificación, gestión y supervisión de la protección del medio ambiente"/>
    <s v="2.3 - MATERIALES Y SUMINISTROS"/>
    <s v="2.3.7 - COMBUSTIBLES, LUBRICANTES, PRODUCTOS QUÍMICOS Y CONEXOS"/>
    <s v="S"/>
    <s v="08 - MANEJO DE PAISAJES PRODUCTIVOS INTEGRADOS DE LAS CUENCAS DE LOS RÍOS YAQUE DEL NORTE Y YUNA"/>
    <s v="10 - FONDO GENERAL"/>
    <n v="15003"/>
    <s v="06 - DUARTE"/>
    <n v="600000"/>
    <n v="600000"/>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N"/>
    <s v="00 - N/A"/>
    <s v="10 - FONDO GENERAL"/>
    <s v="(en blanco)"/>
    <s v="99 - MULTIPROVINCIAL"/>
    <n v="140240"/>
    <n v="140240"/>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N"/>
    <s v="00 - N/A"/>
    <s v="20 - FONDOS CON DESTINO ESPECÍFICO"/>
    <s v="(en blanco)"/>
    <s v="99 - MULTIPROVINCIAL"/>
    <n v="0"/>
    <n v="500000"/>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5 - RESTAURACIÓN DE LA CUENCA  DEL RÍO OCOA Y SU  COSTA EN LA PROVINCIA SAN JOSÉ DE OCOA."/>
    <s v="10 - FONDO GENERAL"/>
    <n v="13852"/>
    <s v="31 - SAN JOSE DE OCOA"/>
    <n v="401893"/>
    <n v="401893"/>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2 - AZUA"/>
    <n v="4096571"/>
    <n v="4096571"/>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3 - BAHORUCO"/>
    <n v="2048285"/>
    <n v="2048285"/>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4 - BARAHONA"/>
    <n v="2048285"/>
    <n v="2048285"/>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07 - ELIAS PINA"/>
    <n v="2048286"/>
    <n v="2048286"/>
    <n v="1003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10 - INDEPENDENCIA"/>
    <n v="1998285"/>
    <n v="1998285"/>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7 - Recuperación de la Cobertura Vegetal en Cuencas Hidrográficas de la República Dominicana."/>
    <s v="60 - CREDITO EXTERNO"/>
    <n v="13928"/>
    <s v="22 - SAN JUAN"/>
    <n v="2048286"/>
    <n v="2048286"/>
    <n v="0"/>
  </r>
  <r>
    <s v="2023"/>
    <x v="0"/>
    <x v="0"/>
    <x v="1"/>
    <x v="6"/>
    <s v="2 - Poder Ejecutivo"/>
    <s v="0218 - MINISTERIO DE MEDIO AMBIENTE Y RECURSOS NATURALES"/>
    <x v="1"/>
    <x v="3"/>
    <s v="3.2.99 - Planificación, gestión y supervisión de la protección del medio ambiente"/>
    <s v="2.3 - MATERIALES Y SUMINISTROS"/>
    <s v="2.3.9 - PRODUCTOS Y ÚTILES VARIOS"/>
    <s v="S"/>
    <s v="08 - MANEJO DE PAISAJES PRODUCTIVOS INTEGRADOS DE LAS CUENCAS DE LOS RÍOS YAQUE DEL NORTE Y YUNA"/>
    <s v="10 - FONDO GENERAL"/>
    <n v="15003"/>
    <s v="06 - DUARTE"/>
    <n v="20000"/>
    <n v="20000"/>
    <n v="0"/>
  </r>
  <r>
    <s v="2023"/>
    <x v="0"/>
    <x v="0"/>
    <x v="1"/>
    <x v="6"/>
    <s v="2 - Poder Ejecutivo"/>
    <s v="0218 - MINISTERIO DE MEDIO AMBIENTE Y RECURSOS NATURALES"/>
    <x v="1"/>
    <x v="3"/>
    <s v="3.2.99 - Planificación, gestión y supervisión de la protección del medio ambiente"/>
    <s v="2.7 - OBRAS"/>
    <s v="2.7.2 - INFRAESTRUCTURA"/>
    <s v="N"/>
    <s v="00 - N/A"/>
    <s v="10 - FONDO GENERAL"/>
    <s v="(en blanco)"/>
    <s v="99 - MULTIPROVINCIAL"/>
    <n v="0"/>
    <n v="1850000"/>
    <n v="0"/>
  </r>
  <r>
    <s v="2023"/>
    <x v="0"/>
    <x v="0"/>
    <x v="1"/>
    <x v="6"/>
    <s v="2 - Poder Ejecutivo"/>
    <s v="0218 - MINISTERIO DE MEDIO AMBIENTE Y RECURSOS NATURALES"/>
    <x v="1"/>
    <x v="3"/>
    <s v="3.2.99 - Planificación, gestión y supervisión de la protección del medio ambiente"/>
    <s v="2.7 - OBRAS"/>
    <s v="2.7.2 - INFRAESTRUCTURA"/>
    <s v="N"/>
    <s v="00 - N/A"/>
    <s v="20 - FONDOS CON DESTINO ESPECÍFICO"/>
    <s v="(en blanco)"/>
    <s v="99 - MULTIPROVINCIAL"/>
    <n v="13000000"/>
    <n v="0"/>
    <n v="0"/>
  </r>
  <r>
    <s v="2023"/>
    <x v="0"/>
    <x v="0"/>
    <x v="1"/>
    <x v="6"/>
    <s v="2 - Poder Ejecutivo"/>
    <s v="0218 - MINISTERIO DE MEDIO AMBIENTE Y RECURSOS NATURALES"/>
    <x v="1"/>
    <x v="3"/>
    <s v="3.2.99 - Planificación, gestión y supervisión de la protección del medio ambiente"/>
    <s v="2.7 - OBRAS"/>
    <s v="2.7.2 - INFRAESTRUCTURA"/>
    <s v="S"/>
    <s v="07 - Recuperación de la Cobertura Vegetal en Cuencas Hidrográficas de la República Dominicana."/>
    <s v="60 - CREDITO EXTERNO"/>
    <n v="13928"/>
    <s v="03 - BAHORUCO"/>
    <n v="0"/>
    <n v="24255000"/>
    <n v="0"/>
  </r>
  <r>
    <s v="2023"/>
    <x v="0"/>
    <x v="0"/>
    <x v="1"/>
    <x v="6"/>
    <s v="2 - Poder Ejecutivo"/>
    <s v="0218 - MINISTERIO DE MEDIO AMBIENTE Y RECURSOS NATURALES"/>
    <x v="1"/>
    <x v="3"/>
    <s v="3.2.99 - Planificación, gestión y supervisión de la protección del medio ambiente"/>
    <s v="2.7 - OBRAS"/>
    <s v="2.7.2 - INFRAESTRUCTURA"/>
    <s v="S"/>
    <s v="07 - Recuperación de la Cobertura Vegetal en Cuencas Hidrográficas de la República Dominicana."/>
    <s v="60 - CREDITO EXTERNO"/>
    <n v="13928"/>
    <s v="04 - BARAHONA"/>
    <n v="20322026"/>
    <n v="65117026"/>
    <n v="0"/>
  </r>
  <r>
    <s v="2023"/>
    <x v="0"/>
    <x v="0"/>
    <x v="1"/>
    <x v="6"/>
    <s v="2 - Poder Ejecutivo"/>
    <s v="0218 - MINISTERIO DE MEDIO AMBIENTE Y RECURSOS NATURALES"/>
    <x v="1"/>
    <x v="3"/>
    <s v="3.2.99 - Planificación, gestión y supervisión de la protección del medio ambiente"/>
    <s v="2.7 - OBRAS"/>
    <s v="2.7.2 - INFRAESTRUCTURA"/>
    <s v="S"/>
    <s v="07 - Recuperación de la Cobertura Vegetal en Cuencas Hidrográficas de la República Dominicana."/>
    <s v="60 - CREDITO EXTERNO"/>
    <n v="13928"/>
    <s v="10 - INDEPENDENCIA"/>
    <n v="0"/>
    <n v="10950000"/>
    <n v="0"/>
  </r>
  <r>
    <s v="2023"/>
    <x v="0"/>
    <x v="0"/>
    <x v="1"/>
    <x v="6"/>
    <s v="2 - Poder Ejecutivo"/>
    <s v="0218 - MINISTERIO DE MEDIO AMBIENTE Y RECURSOS NATURALES"/>
    <x v="1"/>
    <x v="4"/>
    <s v="3.3.01 - Mixtos"/>
    <s v="2.3 - MATERIALES Y SUMINISTROS"/>
    <s v="2.3.9 - PRODUCTOS Y ÚTILES VARIOS"/>
    <s v="N"/>
    <s v="00 - N/A"/>
    <s v="10 - FONDO GENERAL"/>
    <s v="(en blanco)"/>
    <s v="99 - MULTIPROVINCIAL"/>
    <n v="6300"/>
    <n v="6300"/>
    <n v="0"/>
  </r>
  <r>
    <s v="2023"/>
    <x v="0"/>
    <x v="0"/>
    <x v="1"/>
    <x v="6"/>
    <s v="2 - Poder Ejecutivo"/>
    <s v="0219 - MINISTERIO DE EDUCACIÓN SUPERIOR CIENCIA Y TECNOLOGÍA"/>
    <x v="2"/>
    <x v="9"/>
    <s v="4.4.04 - Educación superior"/>
    <s v="2.3 - MATERIALES Y SUMINISTROS"/>
    <s v="2.3.9 - PRODUCTOS Y ÚTILES VARIOS"/>
    <s v="N"/>
    <s v="00 - N/A"/>
    <s v="10 - FONDO GENERAL"/>
    <s v="(en blanco)"/>
    <s v="99 - MULTIPROVINCIAL"/>
    <n v="1136800"/>
    <n v="186800"/>
    <n v="0"/>
  </r>
  <r>
    <s v="2023"/>
    <x v="0"/>
    <x v="0"/>
    <x v="1"/>
    <x v="6"/>
    <s v="2 - Poder Ejecutivo"/>
    <s v="0219 - MINISTERIO DE EDUCACIÓN SUPERIOR CIENCIA Y TECNOLOGÍA"/>
    <x v="2"/>
    <x v="9"/>
    <s v="4.4.06 - Educación técnica"/>
    <s v="2.3 - MATERIALES Y SUMINISTROS"/>
    <s v="2.3.9 - PRODUCTOS Y ÚTILES VARIOS"/>
    <s v="N"/>
    <s v="00 - N/A"/>
    <s v="20 - FONDOS CON DESTINO ESPECÍFICO"/>
    <s v="(en blanco)"/>
    <s v="99 - MULTIPROVINCIAL"/>
    <n v="0"/>
    <n v="153100"/>
    <n v="0"/>
  </r>
  <r>
    <s v="2023"/>
    <x v="0"/>
    <x v="0"/>
    <x v="1"/>
    <x v="6"/>
    <s v="2 - Poder Ejecutivo"/>
    <s v="0220 - MINISTERIO DE ECONOMÍA, PLANIFICACIÓN Y DESARROLLO"/>
    <x v="0"/>
    <x v="0"/>
    <s v="1.1.02 - Gestión administrativa, financiera, fiscal, económica y planificación"/>
    <s v="2.1 - REMUNERACIONES Y CONTRIBUCIONES"/>
    <s v="2.1.1 - REMUNERACIONES"/>
    <s v="S"/>
    <s v="00 - N/A"/>
    <s v="10 - FONDO GENERAL"/>
    <s v="(en blanco)"/>
    <s v="99 - MULTIPROVINCIAL"/>
    <n v="79120166"/>
    <n v="79120166"/>
    <n v="0"/>
  </r>
  <r>
    <s v="2023"/>
    <x v="0"/>
    <x v="0"/>
    <x v="1"/>
    <x v="6"/>
    <s v="2 - Poder Ejecutivo"/>
    <s v="0220 - MINISTERIO DE ECONOMÍA, PLANIFICACIÓN Y DESARROLLO"/>
    <x v="0"/>
    <x v="0"/>
    <s v="1.1.02 - Gestión administrativa, financiera, fiscal, económica y planificación"/>
    <s v="2.1 - REMUNERACIONES Y CONTRIBUCIONES"/>
    <s v="2.1.2 - SOBRESUELDOS"/>
    <s v="S"/>
    <s v="00 - N/A"/>
    <s v="10 - FONDO GENERAL"/>
    <s v="(en blanco)"/>
    <s v="99 - MULTIPROVINCIAL"/>
    <n v="6086167"/>
    <n v="6086167"/>
    <n v="0"/>
  </r>
  <r>
    <s v="2023"/>
    <x v="0"/>
    <x v="0"/>
    <x v="1"/>
    <x v="6"/>
    <s v="2 - Poder Ejecutivo"/>
    <s v="0220 - MINISTERIO DE ECONOMÍA, PLANIFICACIÓN Y DESARROLLO"/>
    <x v="0"/>
    <x v="0"/>
    <s v="1.1.02 - Gestión administrativa, financiera, fiscal, económica y planificación"/>
    <s v="2.1 - REMUNERACIONES Y CONTRIBUCIONES"/>
    <s v="2.1.5 - CONTRIBUCIONES A LA SEGURIDAD SOCIAL"/>
    <s v="S"/>
    <s v="00 - N/A"/>
    <s v="10 - FONDO GENERAL"/>
    <s v="(en blanco)"/>
    <s v="99 - MULTIPROVINCIAL"/>
    <n v="11166898"/>
    <n v="11166898"/>
    <n v="0"/>
  </r>
  <r>
    <s v="2023"/>
    <x v="0"/>
    <x v="0"/>
    <x v="1"/>
    <x v="6"/>
    <s v="2 - Poder Ejecutivo"/>
    <s v="0220 - MINISTERIO DE ECONOMÍA, PLANIFICACIÓN Y DESARROLLO"/>
    <x v="0"/>
    <x v="0"/>
    <s v="1.1.02 - Gestión administrativa, financiera, fiscal, económica y planificación"/>
    <s v="2.2 - CONTRATACIÓN DE SERVICIOS"/>
    <s v="2.2.1 - SERVICIOS BÁSICOS"/>
    <s v="S"/>
    <s v="00 - N/A"/>
    <s v="10 - FONDO GENERAL"/>
    <s v="(en blanco)"/>
    <s v="99 - MULTIPROVINCIAL"/>
    <n v="47477000"/>
    <n v="47477000"/>
    <n v="24946070.679999996"/>
  </r>
  <r>
    <s v="2023"/>
    <x v="0"/>
    <x v="0"/>
    <x v="1"/>
    <x v="6"/>
    <s v="2 - Poder Ejecutivo"/>
    <s v="0220 - MINISTERIO DE ECONOMÍA, PLANIFICACIÓN Y DESARROLLO"/>
    <x v="0"/>
    <x v="0"/>
    <s v="1.1.02 - Gestión administrativa, financiera, fiscal, económica y planificación"/>
    <s v="2.2 - CONTRATACIÓN DE SERVICIOS"/>
    <s v="2.2.2 - PUBLICIDAD, IMPRESIÓN Y ENCUADERNACIÓN"/>
    <s v="S"/>
    <s v="00 - N/A"/>
    <s v="10 - FONDO GENERAL"/>
    <s v="(en blanco)"/>
    <s v="99 - MULTIPROVINCIAL"/>
    <n v="17400000"/>
    <n v="17400000"/>
    <n v="0"/>
  </r>
  <r>
    <s v="2023"/>
    <x v="0"/>
    <x v="0"/>
    <x v="1"/>
    <x v="6"/>
    <s v="2 - Poder Ejecutivo"/>
    <s v="0220 - MINISTERIO DE ECONOMÍA, PLANIFICACIÓN Y DESARROLLO"/>
    <x v="0"/>
    <x v="0"/>
    <s v="1.1.02 - Gestión administrativa, financiera, fiscal, económica y planificación"/>
    <s v="2.2 - CONTRATACIÓN DE SERVICIOS"/>
    <s v="2.2.2 - PUBLICIDAD, IMPRESIÓN Y ENCUADERNACIÓN"/>
    <s v="S"/>
    <s v="00 - N/A"/>
    <s v="70 - DONACION EXTERNA"/>
    <s v="(en blanco)"/>
    <s v="99 - MULTIPROVINCIAL"/>
    <n v="1416136"/>
    <n v="1416136"/>
    <n v="0"/>
  </r>
  <r>
    <s v="2023"/>
    <x v="0"/>
    <x v="0"/>
    <x v="1"/>
    <x v="6"/>
    <s v="2 - Poder Ejecutivo"/>
    <s v="0220 - MINISTERIO DE ECONOMÍA, PLANIFICACIÓN Y DESARROLLO"/>
    <x v="0"/>
    <x v="0"/>
    <s v="1.1.02 - Gestión administrativa, financiera, fiscal, económica y planificación"/>
    <s v="2.2 - CONTRATACIÓN DE SERVICIOS"/>
    <s v="2.2.3 - VIÁTICOS"/>
    <s v="S"/>
    <s v="00 - N/A"/>
    <s v="10 - FONDO GENERAL"/>
    <s v="(en blanco)"/>
    <s v="99 - MULTIPROVINCIAL"/>
    <n v="1628400"/>
    <n v="1628400"/>
    <n v="49600"/>
  </r>
  <r>
    <s v="2023"/>
    <x v="0"/>
    <x v="0"/>
    <x v="1"/>
    <x v="6"/>
    <s v="2 - Poder Ejecutivo"/>
    <s v="0220 - MINISTERIO DE ECONOMÍA, PLANIFICACIÓN Y DESARROLLO"/>
    <x v="0"/>
    <x v="0"/>
    <s v="1.1.02 - Gestión administrativa, financiera, fiscal, económica y planificación"/>
    <s v="2.2 - CONTRATACIÓN DE SERVICIOS"/>
    <s v="2.2.3 - VIÁTICOS"/>
    <s v="S"/>
    <s v="00 - N/A"/>
    <s v="70 - DONACION EXTERNA"/>
    <s v="(en blanco)"/>
    <s v="16 - PEDERNALES"/>
    <n v="65941"/>
    <n v="65941"/>
    <n v="0"/>
  </r>
  <r>
    <s v="2023"/>
    <x v="0"/>
    <x v="0"/>
    <x v="1"/>
    <x v="6"/>
    <s v="2 - Poder Ejecutivo"/>
    <s v="0220 - MINISTERIO DE ECONOMÍA, PLANIFICACIÓN Y DESARROLLO"/>
    <x v="0"/>
    <x v="0"/>
    <s v="1.1.02 - Gestión administrativa, financiera, fiscal, económica y planificación"/>
    <s v="2.2 - CONTRATACIÓN DE SERVICIOS"/>
    <s v="2.2.3 - VIÁTICOS"/>
    <s v="S"/>
    <s v="00 - N/A"/>
    <s v="70 - DONACION EXTERNA"/>
    <s v="(en blanco)"/>
    <s v="99 - MULTIPROVINCIAL"/>
    <n v="1751518"/>
    <n v="1751518"/>
    <n v="0"/>
  </r>
  <r>
    <s v="2023"/>
    <x v="0"/>
    <x v="0"/>
    <x v="1"/>
    <x v="6"/>
    <s v="2 - Poder Ejecutivo"/>
    <s v="0220 - MINISTERIO DE ECONOMÍA, PLANIFICACIÓN Y DESARROLLO"/>
    <x v="0"/>
    <x v="0"/>
    <s v="1.1.02 - Gestión administrativa, financiera, fiscal, económica y planificación"/>
    <s v="2.2 - CONTRATACIÓN DE SERVICIOS"/>
    <s v="2.2.4 - TRANSPORTE Y ALMACENAJE"/>
    <s v="S"/>
    <s v="00 - N/A"/>
    <s v="70 - DONACION EXTERNA"/>
    <s v="(en blanco)"/>
    <s v="99 - MULTIPROVINCIAL"/>
    <n v="868042"/>
    <n v="868042"/>
    <n v="0"/>
  </r>
  <r>
    <s v="2023"/>
    <x v="0"/>
    <x v="0"/>
    <x v="1"/>
    <x v="6"/>
    <s v="2 - Poder Ejecutivo"/>
    <s v="0220 - MINISTERIO DE ECONOMÍA, PLANIFICACIÓN Y DESARROLLO"/>
    <x v="0"/>
    <x v="0"/>
    <s v="1.1.02 - Gestión administrativa, financiera, fiscal, económica y planificación"/>
    <s v="2.2 - CONTRATACIÓN DE SERVICIOS"/>
    <s v="2.2.5 - ALQUILERES Y RENTAS"/>
    <s v="S"/>
    <s v="00 - N/A"/>
    <s v="10 - FONDO GENERAL"/>
    <s v="(en blanco)"/>
    <s v="99 - MULTIPROVINCIAL"/>
    <n v="4702500"/>
    <n v="4702500"/>
    <n v="0"/>
  </r>
  <r>
    <s v="2023"/>
    <x v="0"/>
    <x v="0"/>
    <x v="1"/>
    <x v="6"/>
    <s v="2 - Poder Ejecutivo"/>
    <s v="0220 - MINISTERIO DE ECONOMÍA, PLANIFICACIÓN Y DESARROLLO"/>
    <x v="0"/>
    <x v="0"/>
    <s v="1.1.02 - Gestión administrativa, financiera, fiscal, económica y planificación"/>
    <s v="2.2 - CONTRATACIÓN DE SERVICIOS"/>
    <s v="2.2.5 - ALQUILERES Y RENTAS"/>
    <s v="S"/>
    <s v="00 - N/A"/>
    <s v="70 - DONACION EXTERNA"/>
    <s v="(en blanco)"/>
    <s v="99 - MULTIPROVINCIAL"/>
    <n v="1611050"/>
    <n v="1611050"/>
    <n v="0"/>
  </r>
  <r>
    <s v="2023"/>
    <x v="0"/>
    <x v="0"/>
    <x v="1"/>
    <x v="6"/>
    <s v="2 - Poder Ejecutivo"/>
    <s v="0220 - MINISTERIO DE ECONOMÍA, PLANIFICACIÓN Y DESARROLLO"/>
    <x v="0"/>
    <x v="0"/>
    <s v="1.1.02 - Gestión administrativa, financiera, fiscal, económica y planificación"/>
    <s v="2.2 - CONTRATACIÓN DE SERVICIOS"/>
    <s v="2.2.8 - OTROS SERVICIOS NO INCLUIDOS EN CONCEPTOS ANTERIORES"/>
    <s v="S"/>
    <s v="00 - N/A"/>
    <s v="10 - FONDO GENERAL"/>
    <s v="(en blanco)"/>
    <s v="99 - MULTIPROVINCIAL"/>
    <n v="24384000"/>
    <n v="24634000"/>
    <n v="120000"/>
  </r>
  <r>
    <s v="2023"/>
    <x v="0"/>
    <x v="0"/>
    <x v="1"/>
    <x v="6"/>
    <s v="2 - Poder Ejecutivo"/>
    <s v="0220 - MINISTERIO DE ECONOMÍA, PLANIFICACIÓN Y DESARROLLO"/>
    <x v="0"/>
    <x v="0"/>
    <s v="1.1.02 - Gestión administrativa, financiera, fiscal, económica y planificación"/>
    <s v="2.2 - CONTRATACIÓN DE SERVICIOS"/>
    <s v="2.2.8 - OTROS SERVICIOS NO INCLUIDOS EN CONCEPTOS ANTERIORES"/>
    <s v="S"/>
    <s v="00 - N/A"/>
    <s v="70 - DONACION EXTERNA"/>
    <s v="(en blanco)"/>
    <s v="16 - PEDERNALES"/>
    <n v="11455999"/>
    <n v="11455999"/>
    <n v="0"/>
  </r>
  <r>
    <s v="2023"/>
    <x v="0"/>
    <x v="0"/>
    <x v="1"/>
    <x v="6"/>
    <s v="2 - Poder Ejecutivo"/>
    <s v="0220 - MINISTERIO DE ECONOMÍA, PLANIFICACIÓN Y DESARROLLO"/>
    <x v="0"/>
    <x v="0"/>
    <s v="1.1.02 - Gestión administrativa, financiera, fiscal, económica y planificación"/>
    <s v="2.2 - CONTRATACIÓN DE SERVICIOS"/>
    <s v="2.2.8 - OTROS SERVICIOS NO INCLUIDOS EN CONCEPTOS ANTERIORES"/>
    <s v="S"/>
    <s v="00 - N/A"/>
    <s v="70 - DONACION EXTERNA"/>
    <s v="(en blanco)"/>
    <s v="99 - MULTIPROVINCIAL"/>
    <n v="16284948"/>
    <n v="16284948"/>
    <n v="0"/>
  </r>
  <r>
    <s v="2023"/>
    <x v="0"/>
    <x v="0"/>
    <x v="1"/>
    <x v="6"/>
    <s v="2 - Poder Ejecutivo"/>
    <s v="0220 - MINISTERIO DE ECONOMÍA, PLANIFICACIÓN Y DESARROLLO"/>
    <x v="0"/>
    <x v="0"/>
    <s v="1.1.02 - Gestión administrativa, financiera, fiscal, económica y planificación"/>
    <s v="2.2 - CONTRATACIÓN DE SERVICIOS"/>
    <s v="2.2.9 - OTRAS CONTRATACIONES DE SERVICIOS"/>
    <s v="S"/>
    <s v="00 - N/A"/>
    <s v="10 - FONDO GENERAL"/>
    <s v="(en blanco)"/>
    <s v="99 - MULTIPROVINCIAL"/>
    <n v="1000000"/>
    <n v="750000"/>
    <n v="0"/>
  </r>
  <r>
    <s v="2023"/>
    <x v="0"/>
    <x v="0"/>
    <x v="1"/>
    <x v="6"/>
    <s v="2 - Poder Ejecutivo"/>
    <s v="0220 - MINISTERIO DE ECONOMÍA, PLANIFICACIÓN Y DESARROLLO"/>
    <x v="0"/>
    <x v="0"/>
    <s v="1.1.02 - Gestión administrativa, financiera, fiscal, económica y planificación"/>
    <s v="2.2 - CONTRATACIÓN DE SERVICIOS"/>
    <s v="2.2.9 - OTRAS CONTRATACIONES DE SERVICIOS"/>
    <s v="S"/>
    <s v="00 - N/A"/>
    <s v="70 - DONACION EXTERNA"/>
    <s v="(en blanco)"/>
    <s v="99 - MULTIPROVINCIAL"/>
    <n v="1964723"/>
    <n v="1964723"/>
    <n v="0"/>
  </r>
  <r>
    <s v="2023"/>
    <x v="0"/>
    <x v="0"/>
    <x v="1"/>
    <x v="6"/>
    <s v="2 - Poder Ejecutivo"/>
    <s v="0220 - MINISTERIO DE ECONOMÍA, PLANIFICACIÓN Y DESARROLLO"/>
    <x v="0"/>
    <x v="0"/>
    <s v="1.1.02 - Gestión administrativa, financiera, fiscal, económica y planificación"/>
    <s v="2.3 - MATERIALES Y SUMINISTROS"/>
    <s v="2.3.1 - ALIMENTOS Y PRODUCTOS AGROFORESTALES"/>
    <s v="S"/>
    <s v="00 - N/A"/>
    <s v="10 - FONDO GENERAL"/>
    <s v="(en blanco)"/>
    <s v="99 - MULTIPROVINCIAL"/>
    <n v="50880"/>
    <n v="50880"/>
    <n v="0"/>
  </r>
  <r>
    <s v="2023"/>
    <x v="0"/>
    <x v="0"/>
    <x v="1"/>
    <x v="6"/>
    <s v="2 - Poder Ejecutivo"/>
    <s v="0220 - MINISTERIO DE ECONOMÍA, PLANIFICACIÓN Y DESARROLLO"/>
    <x v="0"/>
    <x v="0"/>
    <s v="1.1.02 - Gestión administrativa, financiera, fiscal, económica y planificación"/>
    <s v="2.3 - MATERIALES Y SUMINISTROS"/>
    <s v="2.3.1 - ALIMENTOS Y PRODUCTOS AGROFORESTALES"/>
    <s v="S"/>
    <s v="00 - N/A"/>
    <s v="70 - DONACION EXTERNA"/>
    <s v="(en blanco)"/>
    <s v="99 - MULTIPROVINCIAL"/>
    <n v="456992"/>
    <n v="456992"/>
    <n v="0"/>
  </r>
  <r>
    <s v="2023"/>
    <x v="0"/>
    <x v="0"/>
    <x v="1"/>
    <x v="6"/>
    <s v="2 - Poder Ejecutivo"/>
    <s v="0220 - MINISTERIO DE ECONOMÍA, PLANIFICACIÓN Y DESARROLLO"/>
    <x v="0"/>
    <x v="0"/>
    <s v="1.1.02 - Gestión administrativa, financiera, fiscal, económica y planificación"/>
    <s v="2.3 - MATERIALES Y SUMINISTROS"/>
    <s v="2.3.2 - TEXTILES Y VESTUARIOS"/>
    <s v="S"/>
    <s v="00 - N/A"/>
    <s v="70 - DONACION EXTERNA"/>
    <s v="(en blanco)"/>
    <s v="99 - MULTIPROVINCIAL"/>
    <n v="120000"/>
    <n v="120000"/>
    <n v="0"/>
  </r>
  <r>
    <s v="2023"/>
    <x v="0"/>
    <x v="0"/>
    <x v="1"/>
    <x v="6"/>
    <s v="2 - Poder Ejecutivo"/>
    <s v="0220 - MINISTERIO DE ECONOMÍA, PLANIFICACIÓN Y DESARROLLO"/>
    <x v="0"/>
    <x v="0"/>
    <s v="1.1.02 - Gestión administrativa, financiera, fiscal, económica y planificación"/>
    <s v="2.3 - MATERIALES Y SUMINISTROS"/>
    <s v="2.3.3 - PAPEL, CARTÓN E IMPRESOS"/>
    <s v="S"/>
    <s v="00 - N/A"/>
    <s v="10 - FONDO GENERAL"/>
    <s v="(en blanco)"/>
    <s v="99 - MULTIPROVINCIAL"/>
    <n v="72080"/>
    <n v="72080"/>
    <n v="0"/>
  </r>
  <r>
    <s v="2023"/>
    <x v="0"/>
    <x v="0"/>
    <x v="1"/>
    <x v="6"/>
    <s v="2 - Poder Ejecutivo"/>
    <s v="0220 - MINISTERIO DE ECONOMÍA, PLANIFICACIÓN Y DESARROLLO"/>
    <x v="0"/>
    <x v="0"/>
    <s v="1.1.02 - Gestión administrativa, financiera, fiscal, económica y planificación"/>
    <s v="2.3 - MATERIALES Y SUMINISTROS"/>
    <s v="2.3.3 - PAPEL, CARTÓN E IMPRESOS"/>
    <s v="S"/>
    <s v="00 - N/A"/>
    <s v="70 - DONACION EXTERNA"/>
    <s v="(en blanco)"/>
    <s v="99 - MULTIPROVINCIAL"/>
    <n v="320300"/>
    <n v="320300"/>
    <n v="0"/>
  </r>
  <r>
    <s v="2023"/>
    <x v="0"/>
    <x v="0"/>
    <x v="1"/>
    <x v="6"/>
    <s v="2 - Poder Ejecutivo"/>
    <s v="0220 - MINISTERIO DE ECONOMÍA, PLANIFICACIÓN Y DESARROLLO"/>
    <x v="0"/>
    <x v="0"/>
    <s v="1.1.02 - Gestión administrativa, financiera, fiscal, económica y planificación"/>
    <s v="2.3 - MATERIALES Y SUMINISTROS"/>
    <s v="2.3.4 - PRODUCTOS FARMACÉUTICOS"/>
    <s v="S"/>
    <s v="00 - N/A"/>
    <s v="70 - DONACION EXTERNA"/>
    <s v="(en blanco)"/>
    <s v="99 - MULTIPROVINCIAL"/>
    <n v="100000"/>
    <n v="100000"/>
    <n v="0"/>
  </r>
  <r>
    <s v="2023"/>
    <x v="0"/>
    <x v="0"/>
    <x v="1"/>
    <x v="6"/>
    <s v="2 - Poder Ejecutivo"/>
    <s v="0220 - MINISTERIO DE ECONOMÍA, PLANIFICACIÓN Y DESARROLLO"/>
    <x v="0"/>
    <x v="0"/>
    <s v="1.1.02 - Gestión administrativa, financiera, fiscal, económica y planificación"/>
    <s v="2.3 - MATERIALES Y SUMINISTROS"/>
    <s v="2.3.7 - COMBUSTIBLES, LUBRICANTES, PRODUCTOS QUÍMICOS Y CONEXOS"/>
    <s v="S"/>
    <s v="00 - N/A"/>
    <s v="10 - FONDO GENERAL"/>
    <s v="(en blanco)"/>
    <s v="99 - MULTIPROVINCIAL"/>
    <n v="540960"/>
    <n v="540960"/>
    <n v="0"/>
  </r>
  <r>
    <s v="2023"/>
    <x v="0"/>
    <x v="0"/>
    <x v="1"/>
    <x v="6"/>
    <s v="2 - Poder Ejecutivo"/>
    <s v="0220 - MINISTERIO DE ECONOMÍA, PLANIFICACIÓN Y DESARROLLO"/>
    <x v="0"/>
    <x v="0"/>
    <s v="1.1.02 - Gestión administrativa, financiera, fiscal, económica y planificación"/>
    <s v="2.3 - MATERIALES Y SUMINISTROS"/>
    <s v="2.3.9 - PRODUCTOS Y ÚTILES VARIOS"/>
    <s v="N"/>
    <s v="00 - N/A"/>
    <s v="10 - FONDO GENERAL"/>
    <s v="(en blanco)"/>
    <s v="99 - MULTIPROVINCIAL"/>
    <n v="0"/>
    <n v="195000"/>
    <n v="0"/>
  </r>
  <r>
    <s v="2023"/>
    <x v="0"/>
    <x v="0"/>
    <x v="1"/>
    <x v="6"/>
    <s v="2 - Poder Ejecutivo"/>
    <s v="0220 - MINISTERIO DE ECONOMÍA, PLANIFICACIÓN Y DESARROLLO"/>
    <x v="0"/>
    <x v="0"/>
    <s v="1.1.02 - Gestión administrativa, financiera, fiscal, económica y planificación"/>
    <s v="2.3 - MATERIALES Y SUMINISTROS"/>
    <s v="2.3.9 - PRODUCTOS Y ÚTILES VARIOS"/>
    <s v="S"/>
    <s v="00 - N/A"/>
    <s v="10 - FONDO GENERAL"/>
    <s v="(en blanco)"/>
    <s v="99 - MULTIPROVINCIAL"/>
    <n v="300000"/>
    <n v="300000"/>
    <n v="0"/>
  </r>
  <r>
    <s v="2023"/>
    <x v="0"/>
    <x v="0"/>
    <x v="1"/>
    <x v="6"/>
    <s v="2 - Poder Ejecutivo"/>
    <s v="0220 - MINISTERIO DE ECONOMÍA, PLANIFICACIÓN Y DESARROLLO"/>
    <x v="0"/>
    <x v="0"/>
    <s v="1.1.02 - Gestión administrativa, financiera, fiscal, económica y planificación"/>
    <s v="2.3 - MATERIALES Y SUMINISTROS"/>
    <s v="2.3.9 - PRODUCTOS Y ÚTILES VARIOS"/>
    <s v="S"/>
    <s v="00 - N/A"/>
    <s v="70 - DONACION EXTERNA"/>
    <s v="(en blanco)"/>
    <s v="99 - MULTIPROVINCIAL"/>
    <n v="2028350"/>
    <n v="2028350"/>
    <n v="0"/>
  </r>
  <r>
    <s v="2023"/>
    <x v="0"/>
    <x v="0"/>
    <x v="1"/>
    <x v="6"/>
    <s v="2 - Poder Ejecutivo"/>
    <s v="0220 - MINISTERIO DE ECONOMÍA, PLANIFICACIÓN Y DESARROLLO"/>
    <x v="0"/>
    <x v="0"/>
    <s v="1.1.98 - Investigación y desarrollo relacionado con la administración general"/>
    <s v="2.2 - CONTRATACIÓN DE SERVICIOS"/>
    <s v="2.2.8 - OTROS SERVICIOS NO INCLUIDOS EN CONCEPTOS ANTERIORES"/>
    <s v="S"/>
    <s v="00 - N/A"/>
    <s v="70 - DONACION EXTERNA"/>
    <s v="(en blanco)"/>
    <s v="99 - MULTIPROVINCIAL"/>
    <n v="11376400"/>
    <n v="11376400"/>
    <n v="0"/>
  </r>
  <r>
    <s v="2023"/>
    <x v="0"/>
    <x v="0"/>
    <x v="1"/>
    <x v="6"/>
    <s v="2 - Poder Ejecutivo"/>
    <s v="0220 - MINISTERIO DE ECONOMÍA, PLANIFICACIÓN Y DESARROLLO"/>
    <x v="2"/>
    <x v="16"/>
    <s v="4.1.02 - Desarrollo comunitario"/>
    <s v="2.1 - REMUNERACIONES Y CONTRIBUCIONES"/>
    <s v="2.1.1 - REMUNERACIONES"/>
    <s v="S"/>
    <s v="00 - N/A"/>
    <s v="10 - FONDO GENERAL"/>
    <s v="(en blanco)"/>
    <s v="99 - MULTIPROVINCIAL"/>
    <n v="8017047"/>
    <n v="8017047"/>
    <n v="0"/>
  </r>
  <r>
    <s v="2023"/>
    <x v="0"/>
    <x v="0"/>
    <x v="1"/>
    <x v="6"/>
    <s v="2 - Poder Ejecutivo"/>
    <s v="0220 - MINISTERIO DE ECONOMÍA, PLANIFICACIÓN Y DESARROLLO"/>
    <x v="2"/>
    <x v="16"/>
    <s v="4.1.02 - Desarrollo comunitario"/>
    <s v="2.1 - REMUNERACIONES Y CONTRIBUCIONES"/>
    <s v="2.1.1 - REMUNERACIONES"/>
    <s v="S"/>
    <s v="00 - N/A"/>
    <s v="60 - CREDITO EXTERNO"/>
    <s v="(en blanco)"/>
    <s v="99 - MULTIPROVINCIAL"/>
    <n v="18412542"/>
    <n v="18412542"/>
    <n v="0"/>
  </r>
  <r>
    <s v="2023"/>
    <x v="0"/>
    <x v="0"/>
    <x v="1"/>
    <x v="6"/>
    <s v="2 - Poder Ejecutivo"/>
    <s v="0220 - MINISTERIO DE ECONOMÍA, PLANIFICACIÓN Y DESARROLLO"/>
    <x v="2"/>
    <x v="16"/>
    <s v="4.1.02 - Desarrollo comunitario"/>
    <s v="2.1 - REMUNERACIONES Y CONTRIBUCIONES"/>
    <s v="2.1.5 - CONTRIBUCIONES A LA SEGURIDAD SOCIAL"/>
    <s v="S"/>
    <s v="00 - N/A"/>
    <s v="10 - FONDO GENERAL"/>
    <s v="(en blanco)"/>
    <s v="99 - MULTIPROVINCIAL"/>
    <n v="3660054"/>
    <n v="3660054"/>
    <n v="0"/>
  </r>
  <r>
    <s v="2023"/>
    <x v="0"/>
    <x v="0"/>
    <x v="1"/>
    <x v="6"/>
    <s v="2 - Poder Ejecutivo"/>
    <s v="0220 - MINISTERIO DE ECONOMÍA, PLANIFICACIÓN Y DESARROLLO"/>
    <x v="2"/>
    <x v="16"/>
    <s v="4.1.02 - Desarrollo comunitario"/>
    <s v="2.2 - CONTRATACIÓN DE SERVICIOS"/>
    <s v="2.2.1 - SERVICIOS BÁSICOS"/>
    <s v="S"/>
    <s v="00 - N/A"/>
    <s v="10 - FONDO GENERAL"/>
    <s v="(en blanco)"/>
    <s v="99 - MULTIPROVINCIAL"/>
    <n v="510206"/>
    <n v="510206"/>
    <n v="0"/>
  </r>
  <r>
    <s v="2023"/>
    <x v="0"/>
    <x v="0"/>
    <x v="1"/>
    <x v="6"/>
    <s v="2 - Poder Ejecutivo"/>
    <s v="0220 - MINISTERIO DE ECONOMÍA, PLANIFICACIÓN Y DESARROLLO"/>
    <x v="2"/>
    <x v="16"/>
    <s v="4.1.02 - Desarrollo comunitario"/>
    <s v="2.2 - CONTRATACIÓN DE SERVICIOS"/>
    <s v="2.2.2 - PUBLICIDAD, IMPRESIÓN Y ENCUADERNACIÓN"/>
    <s v="S"/>
    <s v="00 - N/A"/>
    <s v="10 - FONDO GENERAL"/>
    <s v="(en blanco)"/>
    <s v="99 - MULTIPROVINCIAL"/>
    <n v="522984"/>
    <n v="522984"/>
    <n v="0"/>
  </r>
  <r>
    <s v="2023"/>
    <x v="0"/>
    <x v="0"/>
    <x v="1"/>
    <x v="6"/>
    <s v="2 - Poder Ejecutivo"/>
    <s v="0220 - MINISTERIO DE ECONOMÍA, PLANIFICACIÓN Y DESARROLLO"/>
    <x v="2"/>
    <x v="16"/>
    <s v="4.1.02 - Desarrollo comunitario"/>
    <s v="2.2 - CONTRATACIÓN DE SERVICIOS"/>
    <s v="2.2.3 - VIÁTICOS"/>
    <s v="S"/>
    <s v="00 - N/A"/>
    <s v="10 - FONDO GENERAL"/>
    <s v="(en blanco)"/>
    <s v="99 - MULTIPROVINCIAL"/>
    <n v="2080050"/>
    <n v="2080050"/>
    <n v="0"/>
  </r>
  <r>
    <s v="2023"/>
    <x v="0"/>
    <x v="0"/>
    <x v="1"/>
    <x v="6"/>
    <s v="2 - Poder Ejecutivo"/>
    <s v="0220 - MINISTERIO DE ECONOMÍA, PLANIFICACIÓN Y DESARROLLO"/>
    <x v="2"/>
    <x v="16"/>
    <s v="4.1.02 - Desarrollo comunitario"/>
    <s v="2.2 - CONTRATACIÓN DE SERVICIOS"/>
    <s v="2.2.4 - TRANSPORTE Y ALMACENAJE"/>
    <s v="S"/>
    <s v="00 - N/A"/>
    <s v="10 - FONDO GENERAL"/>
    <s v="(en blanco)"/>
    <s v="99 - MULTIPROVINCIAL"/>
    <n v="208005"/>
    <n v="208005"/>
    <n v="0"/>
  </r>
  <r>
    <s v="2023"/>
    <x v="0"/>
    <x v="0"/>
    <x v="1"/>
    <x v="6"/>
    <s v="2 - Poder Ejecutivo"/>
    <s v="0220 - MINISTERIO DE ECONOMÍA, PLANIFICACIÓN Y DESARROLLO"/>
    <x v="2"/>
    <x v="16"/>
    <s v="4.1.02 - Desarrollo comunitario"/>
    <s v="2.2 - CONTRATACIÓN DE SERVICIOS"/>
    <s v="2.2.5 - ALQUILERES Y RENTAS"/>
    <s v="S"/>
    <s v="00 - N/A"/>
    <s v="10 - FONDO GENERAL"/>
    <s v="(en blanco)"/>
    <s v="99 - MULTIPROVINCIAL"/>
    <n v="2828868"/>
    <n v="2828868"/>
    <n v="0"/>
  </r>
  <r>
    <s v="2023"/>
    <x v="0"/>
    <x v="0"/>
    <x v="1"/>
    <x v="6"/>
    <s v="2 - Poder Ejecutivo"/>
    <s v="0220 - MINISTERIO DE ECONOMÍA, PLANIFICACIÓN Y DESARROLLO"/>
    <x v="2"/>
    <x v="16"/>
    <s v="4.1.02 - Desarrollo comunitario"/>
    <s v="2.2 - CONTRATACIÓN DE SERVICIOS"/>
    <s v="2.2.6 - SEGUROS"/>
    <s v="S"/>
    <s v="00 - N/A"/>
    <s v="10 - FONDO GENERAL"/>
    <s v="(en blanco)"/>
    <s v="99 - MULTIPROVINCIAL"/>
    <n v="683445"/>
    <n v="683445"/>
    <n v="0"/>
  </r>
  <r>
    <s v="2023"/>
    <x v="0"/>
    <x v="0"/>
    <x v="1"/>
    <x v="6"/>
    <s v="2 - Poder Ejecutivo"/>
    <s v="0220 - MINISTERIO DE ECONOMÍA, PLANIFICACIÓN Y DESARROLLO"/>
    <x v="2"/>
    <x v="16"/>
    <s v="4.1.02 - Desarrollo comunitario"/>
    <s v="2.2 - CONTRATACIÓN DE SERVICIOS"/>
    <s v="2.2.7 - SERVICIOS DE CONSERVACIÓN, REPARACIONES MENORES E INSTALACIONES TEMPORALES"/>
    <s v="S"/>
    <s v="00 - N/A"/>
    <s v="10 - FONDO GENERAL"/>
    <s v="(en blanco)"/>
    <s v="99 - MULTIPROVINCIAL"/>
    <n v="208005"/>
    <n v="208005"/>
    <n v="0"/>
  </r>
  <r>
    <s v="2023"/>
    <x v="0"/>
    <x v="0"/>
    <x v="1"/>
    <x v="6"/>
    <s v="2 - Poder Ejecutivo"/>
    <s v="0220 - MINISTERIO DE ECONOMÍA, PLANIFICACIÓN Y DESARROLLO"/>
    <x v="2"/>
    <x v="16"/>
    <s v="4.1.02 - Desarrollo comunitario"/>
    <s v="2.2 - CONTRATACIÓN DE SERVICIOS"/>
    <s v="2.2.8 - OTROS SERVICIOS NO INCLUIDOS EN CONCEPTOS ANTERIORES"/>
    <s v="S"/>
    <s v="00 - N/A"/>
    <s v="10 - FONDO GENERAL"/>
    <s v="(en blanco)"/>
    <s v="99 - MULTIPROVINCIAL"/>
    <n v="69319000"/>
    <n v="69319000"/>
    <n v="0"/>
  </r>
  <r>
    <s v="2023"/>
    <x v="0"/>
    <x v="0"/>
    <x v="1"/>
    <x v="6"/>
    <s v="2 - Poder Ejecutivo"/>
    <s v="0220 - MINISTERIO DE ECONOMÍA, PLANIFICACIÓN Y DESARROLLO"/>
    <x v="2"/>
    <x v="16"/>
    <s v="4.1.02 - Desarrollo comunitario"/>
    <s v="2.2 - CONTRATACIÓN DE SERVICIOS"/>
    <s v="2.2.8 - OTROS SERVICIOS NO INCLUIDOS EN CONCEPTOS ANTERIORES"/>
    <s v="S"/>
    <s v="00 - N/A"/>
    <s v="60 - CREDITO EXTERNO"/>
    <s v="(en blanco)"/>
    <s v="99 - MULTIPROVINCIAL"/>
    <n v="177939449"/>
    <n v="177939449"/>
    <n v="0"/>
  </r>
  <r>
    <s v="2023"/>
    <x v="0"/>
    <x v="0"/>
    <x v="1"/>
    <x v="6"/>
    <s v="2 - Poder Ejecutivo"/>
    <s v="0220 - MINISTERIO DE ECONOMÍA, PLANIFICACIÓN Y DESARROLLO"/>
    <x v="2"/>
    <x v="16"/>
    <s v="4.1.02 - Desarrollo comunitario"/>
    <s v="2.2 - CONTRATACIÓN DE SERVICIOS"/>
    <s v="2.2.8 - OTROS SERVICIOS NO INCLUIDOS EN CONCEPTOS ANTERIORES"/>
    <s v="S"/>
    <s v="00 - N/A"/>
    <s v="70 - DONACION EXTERNA"/>
    <s v="(en blanco)"/>
    <s v="99 - MULTIPROVINCIAL"/>
    <n v="3700450"/>
    <n v="3700450"/>
    <n v="0"/>
  </r>
  <r>
    <s v="2023"/>
    <x v="0"/>
    <x v="0"/>
    <x v="1"/>
    <x v="6"/>
    <s v="2 - Poder Ejecutivo"/>
    <s v="0220 - MINISTERIO DE ECONOMÍA, PLANIFICACIÓN Y DESARROLLO"/>
    <x v="2"/>
    <x v="16"/>
    <s v="4.1.02 - Desarrollo comunitario"/>
    <s v="2.2 - CONTRATACIÓN DE SERVICIOS"/>
    <s v="2.2.9 - OTRAS CONTRATACIONES DE SERVICIOS"/>
    <s v="S"/>
    <s v="00 - N/A"/>
    <s v="10 - FONDO GENERAL"/>
    <s v="(en blanco)"/>
    <s v="99 - MULTIPROVINCIAL"/>
    <n v="118860"/>
    <n v="118860"/>
    <n v="0"/>
  </r>
  <r>
    <s v="2023"/>
    <x v="0"/>
    <x v="0"/>
    <x v="1"/>
    <x v="6"/>
    <s v="2 - Poder Ejecutivo"/>
    <s v="0220 - MINISTERIO DE ECONOMÍA, PLANIFICACIÓN Y DESARROLLO"/>
    <x v="2"/>
    <x v="16"/>
    <s v="4.1.02 - Desarrollo comunitario"/>
    <s v="2.3 - MATERIALES Y SUMINISTROS"/>
    <s v="2.3.1 - ALIMENTOS Y PRODUCTOS AGROFORESTALES"/>
    <s v="S"/>
    <s v="00 - N/A"/>
    <s v="10 - FONDO GENERAL"/>
    <s v="(en blanco)"/>
    <s v="99 - MULTIPROVINCIAL"/>
    <n v="99430"/>
    <n v="99430"/>
    <n v="0"/>
  </r>
  <r>
    <s v="2023"/>
    <x v="0"/>
    <x v="0"/>
    <x v="1"/>
    <x v="6"/>
    <s v="2 - Poder Ejecutivo"/>
    <s v="0220 - MINISTERIO DE ECONOMÍA, PLANIFICACIÓN Y DESARROLLO"/>
    <x v="2"/>
    <x v="16"/>
    <s v="4.1.02 - Desarrollo comunitario"/>
    <s v="2.3 - MATERIALES Y SUMINISTROS"/>
    <s v="2.3.2 - TEXTILES Y VESTUARIOS"/>
    <s v="S"/>
    <s v="00 - N/A"/>
    <s v="10 - FONDO GENERAL"/>
    <s v="(en blanco)"/>
    <s v="99 - MULTIPROVINCIAL"/>
    <n v="59430"/>
    <n v="59430"/>
    <n v="0"/>
  </r>
  <r>
    <s v="2023"/>
    <x v="0"/>
    <x v="0"/>
    <x v="1"/>
    <x v="6"/>
    <s v="2 - Poder Ejecutivo"/>
    <s v="0220 - MINISTERIO DE ECONOMÍA, PLANIFICACIÓN Y DESARROLLO"/>
    <x v="2"/>
    <x v="16"/>
    <s v="4.1.02 - Desarrollo comunitario"/>
    <s v="2.3 - MATERIALES Y SUMINISTROS"/>
    <s v="2.3.3 - PAPEL, CARTÓN E IMPRESOS"/>
    <s v="S"/>
    <s v="00 - N/A"/>
    <s v="10 - FONDO GENERAL"/>
    <s v="(en blanco)"/>
    <s v="99 - MULTIPROVINCIAL"/>
    <n v="148575"/>
    <n v="148575"/>
    <n v="0"/>
  </r>
  <r>
    <s v="2023"/>
    <x v="0"/>
    <x v="0"/>
    <x v="1"/>
    <x v="6"/>
    <s v="2 - Poder Ejecutivo"/>
    <s v="0220 - MINISTERIO DE ECONOMÍA, PLANIFICACIÓN Y DESARROLLO"/>
    <x v="2"/>
    <x v="16"/>
    <s v="4.1.02 - Desarrollo comunitario"/>
    <s v="2.3 - MATERIALES Y SUMINISTROS"/>
    <s v="2.3.5 - CUERO, CAUCHO Y PLÁSTICO"/>
    <s v="S"/>
    <s v="00 - N/A"/>
    <s v="10 - FONDO GENERAL"/>
    <s v="(en blanco)"/>
    <s v="99 - MULTIPROVINCIAL"/>
    <n v="89145"/>
    <n v="89145"/>
    <n v="0"/>
  </r>
  <r>
    <s v="2023"/>
    <x v="0"/>
    <x v="0"/>
    <x v="1"/>
    <x v="6"/>
    <s v="2 - Poder Ejecutivo"/>
    <s v="0220 - MINISTERIO DE ECONOMÍA, PLANIFICACIÓN Y DESARROLLO"/>
    <x v="2"/>
    <x v="16"/>
    <s v="4.1.02 - Desarrollo comunitario"/>
    <s v="2.3 - MATERIALES Y SUMINISTROS"/>
    <s v="2.3.7 - COMBUSTIBLES, LUBRICANTES, PRODUCTOS QUÍMICOS Y CONEXOS"/>
    <s v="S"/>
    <s v="00 - N/A"/>
    <s v="10 - FONDO GENERAL"/>
    <s v="(en blanco)"/>
    <s v="99 - MULTIPROVINCIAL"/>
    <n v="374409"/>
    <n v="374409"/>
    <n v="0"/>
  </r>
  <r>
    <s v="2023"/>
    <x v="0"/>
    <x v="0"/>
    <x v="1"/>
    <x v="6"/>
    <s v="2 - Poder Ejecutivo"/>
    <s v="0220 - MINISTERIO DE ECONOMÍA, PLANIFICACIÓN Y DESARROLLO"/>
    <x v="2"/>
    <x v="16"/>
    <s v="4.1.02 - Desarrollo comunitario"/>
    <s v="2.3 - MATERIALES Y SUMINISTROS"/>
    <s v="2.3.9 - PRODUCTOS Y ÚTILES VARIOS"/>
    <s v="S"/>
    <s v="00 - N/A"/>
    <s v="10 - FONDO GENERAL"/>
    <s v="(en blanco)"/>
    <s v="99 - MULTIPROVINCIAL"/>
    <n v="374409"/>
    <n v="374409"/>
    <n v="0"/>
  </r>
  <r>
    <s v="2023"/>
    <x v="0"/>
    <x v="0"/>
    <x v="1"/>
    <x v="6"/>
    <s v="2 - Poder Ejecutivo"/>
    <s v="0221 - MINISTERIO DE ADMINISTRACIÓN PÚBLICA"/>
    <x v="0"/>
    <x v="0"/>
    <s v="1.1.02 - Gestión administrativa, financiera, fiscal, económica y planificación"/>
    <s v="2.1 - REMUNERACIONES Y CONTRIBUCIONES"/>
    <s v="2.1.1 - REMUNERACIONES"/>
    <s v="S"/>
    <s v="00 - N/A"/>
    <s v="60 - CREDITO EXTERNO"/>
    <s v="(en blanco)"/>
    <s v="99 - MULTIPROVINCIAL"/>
    <n v="26972050"/>
    <n v="26972050"/>
    <n v="0"/>
  </r>
  <r>
    <s v="2023"/>
    <x v="0"/>
    <x v="0"/>
    <x v="1"/>
    <x v="6"/>
    <s v="2 - Poder Ejecutivo"/>
    <s v="0221 - MINISTERIO DE ADMINISTRACIÓN PÚBLICA"/>
    <x v="0"/>
    <x v="0"/>
    <s v="1.1.02 - Gestión administrativa, financiera, fiscal, económica y planificación"/>
    <s v="2.1 - REMUNERACIONES Y CONTRIBUCIONES"/>
    <s v="2.1.2 - SOBRESUELDOS"/>
    <s v="S"/>
    <s v="00 - N/A"/>
    <s v="60 - CREDITO EXTERNO"/>
    <s v="(en blanco)"/>
    <s v="99 - MULTIPROVINCIAL"/>
    <n v="25000000"/>
    <n v="25000000"/>
    <n v="0"/>
  </r>
  <r>
    <s v="2023"/>
    <x v="0"/>
    <x v="0"/>
    <x v="1"/>
    <x v="6"/>
    <s v="2 - Poder Ejecutivo"/>
    <s v="0221 - MINISTERIO DE ADMINISTRACIÓN PÚBLICA"/>
    <x v="0"/>
    <x v="0"/>
    <s v="1.1.02 - Gestión administrativa, financiera, fiscal, económica y planificación"/>
    <s v="2.1 - REMUNERACIONES Y CONTRIBUCIONES"/>
    <s v="2.1.5 - CONTRIBUCIONES A LA SEGURIDAD SOCIAL"/>
    <s v="S"/>
    <s v="00 - N/A"/>
    <s v="60 - CREDITO EXTERNO"/>
    <s v="(en blanco)"/>
    <s v="99 - MULTIPROVINCIAL"/>
    <n v="10404080"/>
    <n v="10404080"/>
    <n v="0"/>
  </r>
  <r>
    <s v="2023"/>
    <x v="0"/>
    <x v="0"/>
    <x v="1"/>
    <x v="6"/>
    <s v="2 - Poder Ejecutivo"/>
    <s v="0221 - MINISTERIO DE ADMINISTRACIÓN PÚBLICA"/>
    <x v="0"/>
    <x v="0"/>
    <s v="1.1.02 - Gestión administrativa, financiera, fiscal, económica y planificación"/>
    <s v="2.2 - CONTRATACIÓN DE SERVICIOS"/>
    <s v="2.2.2 - PUBLICIDAD, IMPRESIÓN Y ENCUADERNACIÓN"/>
    <s v="S"/>
    <s v="00 - N/A"/>
    <s v="60 - CREDITO EXTERNO"/>
    <s v="(en blanco)"/>
    <s v="99 - MULTIPROVINCIAL"/>
    <n v="15059450"/>
    <n v="15059450"/>
    <n v="0"/>
  </r>
  <r>
    <s v="2023"/>
    <x v="0"/>
    <x v="0"/>
    <x v="1"/>
    <x v="6"/>
    <s v="2 - Poder Ejecutivo"/>
    <s v="0221 - MINISTERIO DE ADMINISTRACIÓN PÚBLICA"/>
    <x v="0"/>
    <x v="0"/>
    <s v="1.1.02 - Gestión administrativa, financiera, fiscal, económica y planificación"/>
    <s v="2.2 - CONTRATACIÓN DE SERVICIOS"/>
    <s v="2.2.3 - VIÁTICOS"/>
    <s v="S"/>
    <s v="00 - N/A"/>
    <s v="60 - CREDITO EXTERNO"/>
    <s v="(en blanco)"/>
    <s v="99 - MULTIPROVINCIAL"/>
    <n v="6834450"/>
    <n v="6834450"/>
    <n v="0"/>
  </r>
  <r>
    <s v="2023"/>
    <x v="0"/>
    <x v="0"/>
    <x v="1"/>
    <x v="6"/>
    <s v="2 - Poder Ejecutivo"/>
    <s v="0221 - MINISTERIO DE ADMINISTRACIÓN PÚBLICA"/>
    <x v="0"/>
    <x v="0"/>
    <s v="1.1.02 - Gestión administrativa, financiera, fiscal, económica y planificación"/>
    <s v="2.2 - CONTRATACIÓN DE SERVICIOS"/>
    <s v="2.2.8 - OTROS SERVICIOS NO INCLUIDOS EN CONCEPTOS ANTERIORES"/>
    <s v="S"/>
    <s v="00 - N/A"/>
    <s v="60 - CREDITO EXTERNO"/>
    <s v="(en blanco)"/>
    <s v="99 - MULTIPROVINCIAL"/>
    <n v="112503350"/>
    <n v="112503350"/>
    <n v="0"/>
  </r>
  <r>
    <s v="2023"/>
    <x v="0"/>
    <x v="0"/>
    <x v="1"/>
    <x v="6"/>
    <s v="2 - Poder Ejecutivo"/>
    <s v="0221 - MINISTERIO DE ADMINISTRACIÓN PÚBLICA"/>
    <x v="0"/>
    <x v="0"/>
    <s v="1.1.02 - Gestión administrativa, financiera, fiscal, económica y planificación"/>
    <s v="2.3 - MATERIALES Y SUMINISTROS"/>
    <s v="2.3.3 - PAPEL, CARTÓN E IMPRESOS"/>
    <s v="S"/>
    <s v="00 - N/A"/>
    <s v="60 - CREDITO EXTERNO"/>
    <s v="(en blanco)"/>
    <s v="99 - MULTIPROVINCIAL"/>
    <n v="2225000"/>
    <n v="2225000"/>
    <n v="0"/>
  </r>
  <r>
    <s v="2023"/>
    <x v="0"/>
    <x v="0"/>
    <x v="1"/>
    <x v="6"/>
    <s v="2 - Poder Ejecutivo"/>
    <s v="0221 - MINISTERIO DE ADMINISTRACIÓN PÚBLICA"/>
    <x v="0"/>
    <x v="0"/>
    <s v="1.1.02 - Gestión administrativa, financiera, fiscal, económica y planificación"/>
    <s v="2.3 - MATERIALES Y SUMINISTROS"/>
    <s v="2.3.9 - PRODUCTOS Y ÚTILES VARIOS"/>
    <s v="N"/>
    <s v="00 - N/A"/>
    <s v="10 - FONDO GENERAL"/>
    <s v="(en blanco)"/>
    <s v="01 - DISTRITO NACIONAL"/>
    <n v="0"/>
    <n v="900000"/>
    <n v="0"/>
  </r>
  <r>
    <s v="2023"/>
    <x v="0"/>
    <x v="0"/>
    <x v="1"/>
    <x v="6"/>
    <s v="2 - Poder Ejecutivo"/>
    <s v="0221 - MINISTERIO DE ADMINISTRACIÓN PÚBLICA"/>
    <x v="0"/>
    <x v="0"/>
    <s v="1.1.02 - Gestión administrativa, financiera, fiscal, económica y planificación"/>
    <s v="2.3 - MATERIALES Y SUMINISTROS"/>
    <s v="2.3.9 - PRODUCTOS Y ÚTILES VARIOS"/>
    <s v="S"/>
    <s v="00 - N/A"/>
    <s v="60 - CREDITO EXTERNO"/>
    <s v="(en blanco)"/>
    <s v="99 - MULTIPROVINCIAL"/>
    <n v="17450000"/>
    <n v="17450000"/>
    <n v="0"/>
  </r>
  <r>
    <s v="2023"/>
    <x v="0"/>
    <x v="0"/>
    <x v="1"/>
    <x v="6"/>
    <s v="2 - Poder Ejecutivo"/>
    <s v="0221 - MINISTERIO DE ADMINISTRACIÓN PÚBLICA"/>
    <x v="0"/>
    <x v="1"/>
    <s v="1.4.03 - Administración y servicios de justicia"/>
    <s v="2.1 - REMUNERACIONES Y CONTRIBUCIONES"/>
    <s v="2.1.1 - REMUNERACIONES"/>
    <s v="S"/>
    <s v="00 - N/A"/>
    <s v="70 - DONACION EXTERNA"/>
    <s v="(en blanco)"/>
    <s v="99 - MULTIPROVINCIAL"/>
    <n v="0"/>
    <n v="13200000"/>
    <n v="1904000"/>
  </r>
  <r>
    <s v="2023"/>
    <x v="0"/>
    <x v="0"/>
    <x v="1"/>
    <x v="6"/>
    <s v="2 - Poder Ejecutivo"/>
    <s v="0221 - MINISTERIO DE ADMINISTRACIÓN PÚBLICA"/>
    <x v="0"/>
    <x v="1"/>
    <s v="1.4.03 - Administración y servicios de justicia"/>
    <s v="2.1 - REMUNERACIONES Y CONTRIBUCIONES"/>
    <s v="2.1.2 - SOBRESUELDOS"/>
    <s v="S"/>
    <s v="00 - N/A"/>
    <s v="70 - DONACION EXTERNA"/>
    <s v="(en blanco)"/>
    <s v="99 - MULTIPROVINCIAL"/>
    <n v="0"/>
    <n v="2400000"/>
    <n v="200000"/>
  </r>
  <r>
    <s v="2023"/>
    <x v="0"/>
    <x v="0"/>
    <x v="1"/>
    <x v="6"/>
    <s v="2 - Poder Ejecutivo"/>
    <s v="0221 - MINISTERIO DE ADMINISTRACIÓN PÚBLICA"/>
    <x v="0"/>
    <x v="1"/>
    <s v="1.4.03 - Administración y servicios de justicia"/>
    <s v="2.1 - REMUNERACIONES Y CONTRIBUCIONES"/>
    <s v="2.1.5 - CONTRIBUCIONES A LA SEGURIDAD SOCIAL"/>
    <s v="S"/>
    <s v="00 - N/A"/>
    <s v="70 - DONACION EXTERNA"/>
    <s v="(en blanco)"/>
    <s v="99 - MULTIPROVINCIAL"/>
    <n v="0"/>
    <n v="2130000"/>
    <n v="290464.89999999997"/>
  </r>
  <r>
    <s v="2023"/>
    <x v="0"/>
    <x v="0"/>
    <x v="1"/>
    <x v="6"/>
    <s v="2 - Poder Ejecutivo"/>
    <s v="0221 - MINISTERIO DE ADMINISTRACIÓN PÚBLICA"/>
    <x v="0"/>
    <x v="1"/>
    <s v="1.4.03 - Administración y servicios de justicia"/>
    <s v="2.2 - CONTRATACIÓN DE SERVICIOS"/>
    <s v="2.2.2 - PUBLICIDAD, IMPRESIÓN Y ENCUADERNACIÓN"/>
    <s v="S"/>
    <s v="00 - N/A"/>
    <s v="70 - DONACION EXTERNA"/>
    <s v="(en blanco)"/>
    <s v="99 - MULTIPROVINCIAL"/>
    <n v="0"/>
    <n v="4000000"/>
    <n v="0"/>
  </r>
  <r>
    <s v="2023"/>
    <x v="0"/>
    <x v="0"/>
    <x v="1"/>
    <x v="6"/>
    <s v="2 - Poder Ejecutivo"/>
    <s v="0221 - MINISTERIO DE ADMINISTRACIÓN PÚBLICA"/>
    <x v="0"/>
    <x v="1"/>
    <s v="1.4.03 - Administración y servicios de justicia"/>
    <s v="2.2 - CONTRATACIÓN DE SERVICIOS"/>
    <s v="2.2.3 - VIÁTICOS"/>
    <s v="S"/>
    <s v="00 - N/A"/>
    <s v="70 - DONACION EXTERNA"/>
    <s v="(en blanco)"/>
    <s v="99 - MULTIPROVINCIAL"/>
    <n v="0"/>
    <n v="3800000"/>
    <n v="0"/>
  </r>
  <r>
    <s v="2023"/>
    <x v="0"/>
    <x v="0"/>
    <x v="1"/>
    <x v="6"/>
    <s v="2 - Poder Ejecutivo"/>
    <s v="0221 - MINISTERIO DE ADMINISTRACIÓN PÚBLICA"/>
    <x v="0"/>
    <x v="1"/>
    <s v="1.4.03 - Administración y servicios de justicia"/>
    <s v="2.2 - CONTRATACIÓN DE SERVICIOS"/>
    <s v="2.2.4 - TRANSPORTE Y ALMACENAJE"/>
    <s v="S"/>
    <s v="00 - N/A"/>
    <s v="70 - DONACION EXTERNA"/>
    <s v="(en blanco)"/>
    <s v="99 - MULTIPROVINCIAL"/>
    <n v="0"/>
    <n v="2500000"/>
    <n v="0"/>
  </r>
  <r>
    <s v="2023"/>
    <x v="0"/>
    <x v="0"/>
    <x v="1"/>
    <x v="6"/>
    <s v="2 - Poder Ejecutivo"/>
    <s v="0221 - MINISTERIO DE ADMINISTRACIÓN PÚBLICA"/>
    <x v="0"/>
    <x v="1"/>
    <s v="1.4.03 - Administración y servicios de justicia"/>
    <s v="2.2 - CONTRATACIÓN DE SERVICIOS"/>
    <s v="2.2.5 - ALQUILERES Y RENTAS"/>
    <s v="S"/>
    <s v="00 - N/A"/>
    <s v="70 - DONACION EXTERNA"/>
    <s v="(en blanco)"/>
    <s v="99 - MULTIPROVINCIAL"/>
    <n v="0"/>
    <n v="15000000"/>
    <n v="0"/>
  </r>
  <r>
    <s v="2023"/>
    <x v="0"/>
    <x v="0"/>
    <x v="1"/>
    <x v="6"/>
    <s v="2 - Poder Ejecutivo"/>
    <s v="0221 - MINISTERIO DE ADMINISTRACIÓN PÚBLICA"/>
    <x v="0"/>
    <x v="1"/>
    <s v="1.4.03 - Administración y servicios de justicia"/>
    <s v="2.2 - CONTRATACIÓN DE SERVICIOS"/>
    <s v="2.2.8 - OTROS SERVICIOS NO INCLUIDOS EN CONCEPTOS ANTERIORES"/>
    <s v="S"/>
    <s v="00 - N/A"/>
    <s v="70 - DONACION EXTERNA"/>
    <s v="(en blanco)"/>
    <s v="99 - MULTIPROVINCIAL"/>
    <n v="0"/>
    <n v="27200000"/>
    <n v="956222.14000000013"/>
  </r>
  <r>
    <s v="2023"/>
    <x v="0"/>
    <x v="0"/>
    <x v="1"/>
    <x v="6"/>
    <s v="2 - Poder Ejecutivo"/>
    <s v="0221 - MINISTERIO DE ADMINISTRACIÓN PÚBLICA"/>
    <x v="0"/>
    <x v="1"/>
    <s v="1.4.03 - Administración y servicios de justicia"/>
    <s v="2.2 - CONTRATACIÓN DE SERVICIOS"/>
    <s v="2.2.9 - OTRAS CONTRATACIONES DE SERVICIOS"/>
    <s v="S"/>
    <s v="00 - N/A"/>
    <s v="70 - DONACION EXTERNA"/>
    <s v="(en blanco)"/>
    <s v="99 - MULTIPROVINCIAL"/>
    <n v="0"/>
    <n v="8690671"/>
    <n v="0"/>
  </r>
  <r>
    <s v="2023"/>
    <x v="0"/>
    <x v="0"/>
    <x v="1"/>
    <x v="6"/>
    <s v="2 - Poder Ejecutivo"/>
    <s v="0221 - MINISTERIO DE ADMINISTRACIÓN PÚBLICA"/>
    <x v="0"/>
    <x v="1"/>
    <s v="1.4.03 - Administración y servicios de justicia"/>
    <s v="2.3 - MATERIALES Y SUMINISTROS"/>
    <s v="2.3.1 - ALIMENTOS Y PRODUCTOS AGROFORESTALES"/>
    <s v="S"/>
    <s v="00 - N/A"/>
    <s v="70 - DONACION EXTERNA"/>
    <s v="(en blanco)"/>
    <s v="99 - MULTIPROVINCIAL"/>
    <n v="0"/>
    <n v="1500000"/>
    <n v="0"/>
  </r>
  <r>
    <s v="2023"/>
    <x v="0"/>
    <x v="0"/>
    <x v="1"/>
    <x v="6"/>
    <s v="2 - Poder Ejecutivo"/>
    <s v="0221 - MINISTERIO DE ADMINISTRACIÓN PÚBLICA"/>
    <x v="0"/>
    <x v="1"/>
    <s v="1.4.03 - Administración y servicios de justicia"/>
    <s v="2.3 - MATERIALES Y SUMINISTROS"/>
    <s v="2.3.7 - COMBUSTIBLES, LUBRICANTES, PRODUCTOS QUÍMICOS Y CONEXOS"/>
    <s v="S"/>
    <s v="00 - N/A"/>
    <s v="70 - DONACION EXTERNA"/>
    <s v="(en blanco)"/>
    <s v="99 - MULTIPROVINCIAL"/>
    <n v="0"/>
    <n v="5500000"/>
    <n v="0"/>
  </r>
  <r>
    <s v="2023"/>
    <x v="0"/>
    <x v="0"/>
    <x v="1"/>
    <x v="6"/>
    <s v="2 - Poder Ejecutivo"/>
    <s v="0221 - MINISTERIO DE ADMINISTRACIÓN PÚBLICA"/>
    <x v="0"/>
    <x v="1"/>
    <s v="1.4.03 - Administración y servicios de justicia"/>
    <s v="2.3 - MATERIALES Y SUMINISTROS"/>
    <s v="2.3.9 - PRODUCTOS Y ÚTILES VARIOS"/>
    <s v="S"/>
    <s v="00 - N/A"/>
    <s v="70 - DONACION EXTERNA"/>
    <s v="(en blanco)"/>
    <s v="99 - MULTIPROVINCIAL"/>
    <n v="0"/>
    <n v="2500000"/>
    <n v="0"/>
  </r>
  <r>
    <s v="2023"/>
    <x v="0"/>
    <x v="0"/>
    <x v="1"/>
    <x v="6"/>
    <s v="2 - Poder Ejecutivo"/>
    <s v="0222 - MINISTERIO DE ENERGIA Y MINAS"/>
    <x v="3"/>
    <x v="19"/>
    <s v="2.4.09 - Conservación, aprovechamiento y explotación racionalizada de fuentes de electricidad"/>
    <s v="2.3 - MATERIALES Y SUMINISTROS"/>
    <s v="2.3.9 - PRODUCTOS Y ÚTILES VARIOS"/>
    <s v="N"/>
    <s v="00 - N/A"/>
    <s v="10 - FONDO GENERAL"/>
    <s v="(en blanco)"/>
    <s v="99 - MULTIPROVINCIAL"/>
    <n v="2500000"/>
    <n v="11956543.800000001"/>
    <n v="0"/>
  </r>
  <r>
    <s v="2023"/>
    <x v="0"/>
    <x v="0"/>
    <x v="1"/>
    <x v="6"/>
    <s v="2 - Poder Ejecutivo"/>
    <s v="0222 - MINISTERIO DE ENERGIA Y MINAS"/>
    <x v="3"/>
    <x v="19"/>
    <s v="2.4.09 - Conservación, aprovechamiento y explotación racionalizada de fuentes de electricidad"/>
    <s v="2.3 - MATERIALES Y SUMINISTROS"/>
    <s v="2.3.9 - PRODUCTOS Y ÚTILES VARIOS"/>
    <s v="N"/>
    <s v="00 - N/A"/>
    <s v="20 - FONDOS CON DESTINO ESPECÍFICO"/>
    <s v="(en blanco)"/>
    <s v="99 - MULTIPROVINCIAL"/>
    <n v="0"/>
    <n v="12000"/>
    <n v="0"/>
  </r>
  <r>
    <s v="2023"/>
    <x v="0"/>
    <x v="0"/>
    <x v="1"/>
    <x v="6"/>
    <s v="2 - Poder Ejecutivo"/>
    <s v="0222 - MINISTERIO DE ENERGIA Y MINAS"/>
    <x v="3"/>
    <x v="19"/>
    <s v="2.4.09 - Conservación, aprovechamiento y explotación racionalizada de fuentes de electricidad"/>
    <s v="2.7 - OBRAS"/>
    <s v="2.7.2 - INFRAESTRUCTURA"/>
    <s v="N"/>
    <s v="00 - N/A"/>
    <s v="10 - FONDO GENERAL"/>
    <s v="(en blanco)"/>
    <s v="99 - MULTIPROVINCIAL"/>
    <n v="45000000"/>
    <n v="26183800"/>
    <n v="0"/>
  </r>
  <r>
    <s v="2023"/>
    <x v="0"/>
    <x v="0"/>
    <x v="1"/>
    <x v="6"/>
    <s v="2 - Poder Ejecutivo"/>
    <s v="0223 - MINISTERIO DE LA VIVIENDA, HABITAT Y EDIFICACIONES (MIVHED)"/>
    <x v="0"/>
    <x v="0"/>
    <s v="1.1.02 - Gestión administrativa, financiera, fiscal, económica y planificación"/>
    <s v="2.2 - CONTRATACIÓN DE SERVICIOS"/>
    <s v="2.2.8 - OTROS SERVICIOS NO INCLUIDOS EN CONCEPTOS ANTERIORES"/>
    <s v="S"/>
    <s v="18 - REMODELACIÓN DE  NUEVAS OFICINAS PARA LA JUNTA DE AVIACIÓN CIVIL, DISTRITO NACIONAL"/>
    <s v="10 - FONDO GENERAL"/>
    <n v="14706"/>
    <s v="01 - DISTRITO NACIONAL"/>
    <n v="1400000"/>
    <n v="1400000"/>
    <n v="0"/>
  </r>
  <r>
    <s v="2023"/>
    <x v="0"/>
    <x v="0"/>
    <x v="1"/>
    <x v="6"/>
    <s v="2 - Poder Ejecutivo"/>
    <s v="0223 - MINISTERIO DE LA VIVIENDA, HABITAT Y EDIFICACIONES (MIVHED)"/>
    <x v="0"/>
    <x v="0"/>
    <s v="1.1.02 - Gestión administrativa, financiera, fiscal, económica y planificación"/>
    <s v="2.2 - CONTRATACIÓN DE SERVICIOS"/>
    <s v="2.2.8 - OTROS SERVICIOS NO INCLUIDOS EN CONCEPTOS ANTERIORES"/>
    <s v="S"/>
    <s v="31 - REMODELACIÓN DE LAS OFICINAS DE LA CÁMARA DE CUENTAS DE LA REPÚBLICA DOMINICANA, DISTRITO NACIONAL."/>
    <s v="10 - FONDO GENERAL"/>
    <n v="14741"/>
    <s v="01 - DISTRITO NACIONAL"/>
    <n v="2200000"/>
    <n v="2200000"/>
    <n v="0"/>
  </r>
  <r>
    <s v="2023"/>
    <x v="0"/>
    <x v="0"/>
    <x v="1"/>
    <x v="6"/>
    <s v="2 - Poder Ejecutivo"/>
    <s v="0223 - MINISTERIO DE LA VIVIENDA, HABITAT Y EDIFICACIONES (MIVHED)"/>
    <x v="0"/>
    <x v="0"/>
    <s v="1.1.02 - Gestión administrativa, financiera, fiscal, económica y planificación"/>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3401301"/>
    <n v="0"/>
  </r>
  <r>
    <s v="2023"/>
    <x v="0"/>
    <x v="0"/>
    <x v="1"/>
    <x v="6"/>
    <s v="2 - Poder Ejecutivo"/>
    <s v="0223 - MINISTERIO DE LA VIVIENDA, HABITAT Y EDIFICACIONES (MIVHED)"/>
    <x v="0"/>
    <x v="1"/>
    <s v="1.4.01 - Servicios de seguridad interior"/>
    <s v="2.2 - CONTRATACIÓN DE SERVICIOS"/>
    <s v="2.2.8 - OTROS SERVICIOS NO INCLUIDOS EN CONCEPTOS ANTERIORES"/>
    <s v="S"/>
    <s v="03 - CONSTRUCCIÓN DEL CENTRO DE RETENCIÓN VEHICULAR DE LA DIGESETT, PROVINCIA SANTO DOMINGO"/>
    <s v="10 - FONDO GENERAL"/>
    <n v="14640"/>
    <s v="99 - MULTIPROVINCIAL"/>
    <n v="12000000"/>
    <n v="12000000"/>
    <n v="0"/>
  </r>
  <r>
    <s v="2023"/>
    <x v="0"/>
    <x v="0"/>
    <x v="1"/>
    <x v="6"/>
    <s v="2 - Poder Ejecutivo"/>
    <s v="0223 - MINISTERIO DE LA VIVIENDA, HABITAT Y EDIFICACIONES (MIVHED)"/>
    <x v="2"/>
    <x v="16"/>
    <s v="4.1.01 - Urbanización y servicios comunitarios"/>
    <s v="2.1 - REMUNERACIONES Y CONTRIBUCIONES"/>
    <s v="2.1.1 - REMUNERACIONES"/>
    <s v="S"/>
    <s v="01 - MEJORAMIENTO DE 100,000 VIVIENDAS EN LA REPÚBLICA DOMINICANA"/>
    <s v="50 - CRÉDITO INTERNO"/>
    <n v="14649"/>
    <s v="32 - SANTO DOMINGO"/>
    <n v="175000000"/>
    <n v="156273767"/>
    <n v="20927300"/>
  </r>
  <r>
    <s v="2023"/>
    <x v="0"/>
    <x v="0"/>
    <x v="1"/>
    <x v="6"/>
    <s v="2 - Poder Ejecutivo"/>
    <s v="0223 - MINISTERIO DE LA VIVIENDA, HABITAT Y EDIFICACIONES (MIVHED)"/>
    <x v="2"/>
    <x v="16"/>
    <s v="4.1.01 - Urbanización y servicios comunitarios"/>
    <s v="2.1 - REMUNERACIONES Y CONTRIBUCIONES"/>
    <s v="2.1.5 - CONTRIBUCIONES A LA SEGURIDAD SOCIAL"/>
    <s v="S"/>
    <s v="01 - MEJORAMIENTO DE 100,000 VIVIENDAS EN LA REPÚBLICA DOMINICANA"/>
    <s v="50 - CRÉDITO INTERNO"/>
    <n v="14649"/>
    <s v="32 - SANTO DOMINGO"/>
    <n v="0"/>
    <n v="18726233"/>
    <n v="3136139.45"/>
  </r>
  <r>
    <s v="2023"/>
    <x v="0"/>
    <x v="0"/>
    <x v="1"/>
    <x v="6"/>
    <s v="2 - Poder Ejecutivo"/>
    <s v="0223 - MINISTERIO DE LA VIVIENDA, HABITAT Y EDIFICACIONES (MIVHED)"/>
    <x v="2"/>
    <x v="16"/>
    <s v="4.1.01 - Urbanización y servicios comunitarios"/>
    <s v="2.2 - CONTRATACIÓN DE SERVICIOS"/>
    <s v="2.2.8 - OTROS SERVICIOS NO INCLUIDOS EN CONCEPTOS ANTERIORES"/>
    <s v="S"/>
    <s v="02 - REHABILITACIÓN EDIFICIOS DE VIVIENDAS LOS NOVA, SAN CRISTÓBAL   PROVINCIA SAN CRISTÓBAL"/>
    <s v="10 - FONDO GENERAL"/>
    <n v="14731"/>
    <s v="21 - SAN CRISTOBAL"/>
    <n v="1434674"/>
    <n v="0"/>
    <n v="0"/>
  </r>
  <r>
    <s v="2023"/>
    <x v="0"/>
    <x v="0"/>
    <x v="1"/>
    <x v="6"/>
    <s v="2 - Poder Ejecutivo"/>
    <s v="0223 - MINISTERIO DE LA VIVIENDA, HABITAT Y EDIFICACIONES (MIVHED)"/>
    <x v="2"/>
    <x v="16"/>
    <s v="4.1.01 - Urbanización y servicios comunitarios"/>
    <s v="2.2 - CONTRATACIÓN DE SERVICIOS"/>
    <s v="2.2.8 - OTROS SERVICIOS NO INCLUIDOS EN CONCEPTOS ANTERIORES"/>
    <s v="S"/>
    <s v="12 - REHABILITACIÓN EDIFICIOS DE VIVIENDAS LOS NOVA, SAN CRISTÓBAL   PROVINCIA SAN CRISTÓBAL"/>
    <s v="10 - FONDO GENERAL"/>
    <n v="14731"/>
    <s v="21 - SAN CRISTOBAL"/>
    <n v="0"/>
    <n v="1434674"/>
    <n v="0"/>
  </r>
  <r>
    <s v="2023"/>
    <x v="0"/>
    <x v="0"/>
    <x v="1"/>
    <x v="6"/>
    <s v="2 - Poder Ejecutivo"/>
    <s v="0223 - MINISTERIO DE LA VIVIENDA, HABITAT Y EDIFICACIONES (MIVHED)"/>
    <x v="2"/>
    <x v="16"/>
    <s v="4.1.01 - Urbanización y servicios comunitarios"/>
    <s v="2.3 - MATERIALES Y SUMINISTROS"/>
    <s v="2.3.1 - ALIMENTOS Y PRODUCTOS AGROFORESTALES"/>
    <s v="S"/>
    <s v="01 - MEJORAMIENTO DE 100,000 VIVIENDAS EN LA REPÚBLICA DOMINICANA"/>
    <s v="50 - CRÉDITO INTERNO"/>
    <n v="14649"/>
    <s v="32 - SANTO DOMINGO"/>
    <n v="5130940"/>
    <n v="20130940"/>
    <n v="11942152.710000001"/>
  </r>
  <r>
    <s v="2023"/>
    <x v="0"/>
    <x v="0"/>
    <x v="1"/>
    <x v="6"/>
    <s v="2 - Poder Ejecutivo"/>
    <s v="0223 - MINISTERIO DE LA VIVIENDA, HABITAT Y EDIFICACIONES (MIVHED)"/>
    <x v="2"/>
    <x v="16"/>
    <s v="4.1.01 - Urbanización y servicios comunitarios"/>
    <s v="2.3 - MATERIALES Y SUMINISTROS"/>
    <s v="2.3.5 - CUERO, CAUCHO Y PLÁSTICO"/>
    <s v="S"/>
    <s v="01 - MEJORAMIENTO DE 100,000 VIVIENDAS EN LA REPÚBLICA DOMINICANA"/>
    <s v="50 - CRÉDITO INTERNO"/>
    <n v="14649"/>
    <s v="32 - SANTO DOMINGO"/>
    <n v="1296630"/>
    <n v="6296630"/>
    <n v="194045.81"/>
  </r>
  <r>
    <s v="2023"/>
    <x v="0"/>
    <x v="0"/>
    <x v="1"/>
    <x v="6"/>
    <s v="2 - Poder Ejecutivo"/>
    <s v="0223 - MINISTERIO DE LA VIVIENDA, HABITAT Y EDIFICACIONES (MIVHED)"/>
    <x v="2"/>
    <x v="16"/>
    <s v="4.1.01 - Urbanización y servicios comunitarios"/>
    <s v="2.3 - MATERIALES Y SUMINISTROS"/>
    <s v="2.3.6 - PRODUCTOS DE MINERALES, METÁLICOS Y NO METÁLICOS"/>
    <s v="S"/>
    <s v="01 - MEJORAMIENTO DE 100,000 VIVIENDAS EN LA REPÚBLICA DOMINICANA"/>
    <s v="50 - CRÉDITO INTERNO"/>
    <n v="14649"/>
    <s v="32 - SANTO DOMINGO"/>
    <n v="188730706"/>
    <n v="163730706"/>
    <n v="12899569.139999999"/>
  </r>
  <r>
    <s v="2023"/>
    <x v="0"/>
    <x v="0"/>
    <x v="1"/>
    <x v="6"/>
    <s v="2 - Poder Ejecutivo"/>
    <s v="0223 - MINISTERIO DE LA VIVIENDA, HABITAT Y EDIFICACIONES (MIVHED)"/>
    <x v="2"/>
    <x v="16"/>
    <s v="4.1.01 - Urbanización y servicios comunitarios"/>
    <s v="2.3 - MATERIALES Y SUMINISTROS"/>
    <s v="2.3.7 - COMBUSTIBLES, LUBRICANTES, PRODUCTOS QUÍMICOS Y CONEXOS"/>
    <s v="S"/>
    <s v="01 - MEJORAMIENTO DE 100,000 VIVIENDAS EN LA REPÚBLICA DOMINICANA"/>
    <s v="50 - CRÉDITO INTERNO"/>
    <n v="14649"/>
    <s v="32 - SANTO DOMINGO"/>
    <n v="66065680"/>
    <n v="61065680"/>
    <n v="0"/>
  </r>
  <r>
    <s v="2023"/>
    <x v="0"/>
    <x v="0"/>
    <x v="1"/>
    <x v="6"/>
    <s v="2 - Poder Ejecutivo"/>
    <s v="0223 - MINISTERIO DE LA VIVIENDA, HABITAT Y EDIFICACIONES (MIVHED)"/>
    <x v="2"/>
    <x v="16"/>
    <s v="4.1.01 - Urbanización y servicios comunitarios"/>
    <s v="2.3 - MATERIALES Y SUMINISTROS"/>
    <s v="2.3.9 - PRODUCTOS Y ÚTILES VARIOS"/>
    <s v="S"/>
    <s v="01 - MEJORAMIENTO DE 100,000 VIVIENDAS EN LA REPÚBLICA DOMINICANA"/>
    <s v="50 - CRÉDITO INTERNO"/>
    <n v="14649"/>
    <s v="32 - SANTO DOMINGO"/>
    <n v="11382648"/>
    <n v="11382648"/>
    <n v="2655485.59"/>
  </r>
  <r>
    <s v="2023"/>
    <x v="0"/>
    <x v="0"/>
    <x v="1"/>
    <x v="6"/>
    <s v="2 - Poder Ejecutivo"/>
    <s v="0223 - MINISTERIO DE LA VIVIENDA, HABITAT Y EDIFICACIONES (MIVHED)"/>
    <x v="2"/>
    <x v="16"/>
    <s v="4.1.02 - Desarrollo comunitario"/>
    <s v="2.7 - OBRAS"/>
    <s v="2.7.2 - INFRAESTRUCTURA"/>
    <s v="S"/>
    <s v="04 - CONSTRUCCIÓN OBRAS COMPLEMENTARIAS PARA EL DESARROLLO COMUNITARIO DEL CENTRO POBLADO MONTEGRANDE, PROVINCIA BARAHONA"/>
    <s v="10 - FONDO GENERAL"/>
    <n v="14670"/>
    <s v="04 - BARAHONA"/>
    <n v="2731839"/>
    <n v="2731839"/>
    <n v="0"/>
  </r>
  <r>
    <s v="2023"/>
    <x v="0"/>
    <x v="0"/>
    <x v="1"/>
    <x v="6"/>
    <s v="2 - Poder Ejecutivo"/>
    <s v="0223 - MINISTERIO DE LA VIVIENDA, HABITAT Y EDIFICACIONES (MIVHED)"/>
    <x v="2"/>
    <x v="5"/>
    <s v="4.2.02 - Servicios hospitalarios"/>
    <s v="2.2 - CONTRATACIÓN DE SERVICIOS"/>
    <s v="2.2.8 - OTROS SERVICIOS NO INCLUIDOS EN CONCEPTOS ANTERIORES"/>
    <s v="S"/>
    <s v="11 - CONSTRUCCIÓN Y EQUIPAMIENTO CIUDAD SANITARIA SAN CRISTÓBAL"/>
    <s v="10 - FONDO GENERAL"/>
    <n v="14692"/>
    <s v="21 - SAN CRISTOBAL"/>
    <n v="0"/>
    <n v="43418000"/>
    <n v="43418000"/>
  </r>
  <r>
    <s v="2023"/>
    <x v="0"/>
    <x v="0"/>
    <x v="1"/>
    <x v="6"/>
    <s v="2 - Poder Ejecutivo"/>
    <s v="0223 - MINISTERIO DE LA VIVIENDA, HABITAT Y EDIFICACIONES (MIVHED)"/>
    <x v="2"/>
    <x v="5"/>
    <s v="4.2.02 - Servicios hospitalarios"/>
    <s v="2.2 - CONTRATACIÓN DE SERVICIOS"/>
    <s v="2.2.8 - OTROS SERVICIOS NO INCLUIDOS EN CONCEPTOS ANTERIORES"/>
    <s v="S"/>
    <s v="12 - AMPLIACIÓN INSTITUTO NACIONAL DEL CÁNCER ROSA EMILIA SÁNCHEZ PÉREZ DE TAVARES, DISTRITO NACIONAL."/>
    <s v="10 - FONDO GENERAL"/>
    <n v="14693"/>
    <s v="01 - DISTRITO NACIONAL"/>
    <n v="6811881"/>
    <n v="6811881"/>
    <n v="0"/>
  </r>
  <r>
    <s v="2023"/>
    <x v="0"/>
    <x v="0"/>
    <x v="1"/>
    <x v="6"/>
    <s v="2 - Poder Ejecutivo"/>
    <s v="0223 - MINISTERIO DE LA VIVIENDA, HABITAT Y EDIFICACIONES (MIVHED)"/>
    <x v="2"/>
    <x v="5"/>
    <s v="4.2.02 - Servicios hospitalarios"/>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3209181"/>
    <n v="0"/>
  </r>
  <r>
    <s v="2023"/>
    <x v="0"/>
    <x v="0"/>
    <x v="1"/>
    <x v="6"/>
    <s v="2 - Poder Ejecutivo"/>
    <s v="0223 - MINISTERIO DE LA VIVIENDA, HABITAT Y EDIFICACIONES (MIVHED)"/>
    <x v="2"/>
    <x v="5"/>
    <s v="4.2.02 - Servicios hospitalarios"/>
    <s v="2.2 - CONTRATACIÓN DE SERVICIOS"/>
    <s v="2.2.8 - OTROS SERVICIOS NO INCLUIDOS EN CONCEPTOS ANTERIORES"/>
    <s v="S"/>
    <s v="52 - CONSTRUCCIÓN UNIDAD TRAUMATOLOGICA Y DE EMERGENCIA EN HOSPITAL LUIS BOGAERT PROVINCIA VALVERDE"/>
    <s v="10 - FONDO GENERAL"/>
    <n v="14912"/>
    <s v="27 - VALVERDE"/>
    <n v="3209181"/>
    <n v="3209181"/>
    <n v="0"/>
  </r>
  <r>
    <s v="2023"/>
    <x v="0"/>
    <x v="0"/>
    <x v="1"/>
    <x v="6"/>
    <s v="2 - Poder Ejecutivo"/>
    <s v="0223 - MINISTERIO DE LA VIVIENDA, HABITAT Y EDIFICACIONES (MIVHED)"/>
    <x v="2"/>
    <x v="5"/>
    <s v="4.2.02 - Servicios hospitalarios"/>
    <s v="2.3 - MATERIALES Y SUMINISTROS"/>
    <s v="2.3.6 - PRODUCTOS DE MINERALES, METÁLICOS Y NO METÁLICOS"/>
    <s v="S"/>
    <s v="30 - REMODELACIÓN HOSPITAL MUNICIPAL DE SAN JOSÉ DE LAS MATAS EN LA PROVINCIA DE SANTIAGO"/>
    <s v="10 - FONDO GENERAL"/>
    <n v="14127"/>
    <s v="25 - SANTIAGO"/>
    <n v="2446520"/>
    <n v="2446520"/>
    <n v="0"/>
  </r>
  <r>
    <s v="2023"/>
    <x v="0"/>
    <x v="0"/>
    <x v="1"/>
    <x v="6"/>
    <s v="2 - Poder Ejecutivo"/>
    <s v="0223 - MINISTERIO DE LA VIVIENDA, HABITAT Y EDIFICACIONES (MIVHED)"/>
    <x v="2"/>
    <x v="5"/>
    <s v="4.2.02 - Servicios hospitalarios"/>
    <s v="2.3 - MATERIALES Y SUMINISTROS"/>
    <s v="2.3.9 - PRODUCTOS Y ÚTILES VARIOS"/>
    <s v="S"/>
    <s v="30 - REMODELACIÓN HOSPITAL MUNICIPAL DE SAN JOSÉ DE LAS MATAS EN LA PROVINCIA DE SANTIAGO"/>
    <s v="10 - FONDO GENERAL"/>
    <n v="14127"/>
    <s v="25 - SANTIAGO"/>
    <n v="44942"/>
    <n v="44942"/>
    <n v="0"/>
  </r>
  <r>
    <s v="2023"/>
    <x v="0"/>
    <x v="0"/>
    <x v="1"/>
    <x v="6"/>
    <s v="2 - Poder Ejecutivo"/>
    <s v="0223 - MINISTERIO DE LA VIVIENDA, HABITAT Y EDIFICACIONES (MIVHED)"/>
    <x v="2"/>
    <x v="5"/>
    <s v="4.2.03 - Servicios de la salud pública y prevención de la salud"/>
    <s v="2.3 - MATERIALES Y SUMINISTROS"/>
    <s v="2.3.6 - PRODUCTOS DE MINERALES, METÁLICOS Y NO METÁLICOS"/>
    <s v="S"/>
    <s v="90 - REPARACIÓN HOSPITALES DE LA PROVINCIA LA ALTAGRACIA"/>
    <s v="10 - FONDO GENERAL"/>
    <n v="13523"/>
    <s v="11 - LA ALTAGRACIA"/>
    <n v="500000"/>
    <n v="500000"/>
    <n v="0"/>
  </r>
  <r>
    <s v="2023"/>
    <x v="0"/>
    <x v="0"/>
    <x v="1"/>
    <x v="6"/>
    <s v="2 - Poder Ejecutivo"/>
    <s v="0223 - MINISTERIO DE LA VIVIENDA, HABITAT Y EDIFICACIONES (MIVHED)"/>
    <x v="2"/>
    <x v="5"/>
    <s v="4.2.03 - Servicios de la salud pública y prevención de la salud"/>
    <s v="2.3 - MATERIALES Y SUMINISTROS"/>
    <s v="2.3.9 - PRODUCTOS Y ÚTILES VARIOS"/>
    <s v="S"/>
    <s v="88 - REPARACIÓN HOSPITALES DE LA PROVINCIA LA VEGA"/>
    <s v="10 - FONDO GENERAL"/>
    <n v="13530"/>
    <s v="13 - LA VEGA"/>
    <n v="50000"/>
    <n v="50000"/>
    <n v="0"/>
  </r>
  <r>
    <s v="2023"/>
    <x v="0"/>
    <x v="0"/>
    <x v="1"/>
    <x v="6"/>
    <s v="2 - Poder Ejecutivo"/>
    <s v="0223 - MINISTERIO DE LA VIVIENDA, HABITAT Y EDIFICACIONES (MIVHED)"/>
    <x v="2"/>
    <x v="5"/>
    <s v="4.2.03 - Servicios de la salud pública y prevención de la salud"/>
    <s v="2.3 - MATERIALES Y SUMINISTROS"/>
    <s v="2.3.9 - PRODUCTOS Y ÚTILES VARIOS"/>
    <s v="S"/>
    <s v="90 - REPARACIÓN HOSPITALES DE LA PROVINCIA LA ALTAGRACIA"/>
    <s v="10 - FONDO GENERAL"/>
    <n v="13523"/>
    <s v="11 - LA ALTAGRACIA"/>
    <n v="60000"/>
    <n v="60000"/>
    <n v="0"/>
  </r>
  <r>
    <s v="2023"/>
    <x v="0"/>
    <x v="0"/>
    <x v="1"/>
    <x v="6"/>
    <s v="2 - Poder Ejecutivo"/>
    <s v="0223 - MINISTERIO DE LA VIVIENDA, HABITAT Y EDIFICACIONES (MIVHED)"/>
    <x v="2"/>
    <x v="5"/>
    <s v="4.2.03 - Servicios de la salud pública y prevención de la salud"/>
    <s v="2.7 - OBRAS"/>
    <s v="2.7.2 - INFRAESTRUCTURA"/>
    <s v="S"/>
    <s v="39 - Construcción Hospital Municipal Villa Vásquez, Provincia de Monte Cristi."/>
    <s v="10 - FONDO GENERAL"/>
    <n v="14488"/>
    <s v="15 - MONTE CRISTI"/>
    <n v="10623120"/>
    <n v="10623120"/>
    <n v="0"/>
  </r>
  <r>
    <s v="2023"/>
    <x v="0"/>
    <x v="0"/>
    <x v="1"/>
    <x v="6"/>
    <s v="2 - Poder Ejecutivo"/>
    <s v="0223 - MINISTERIO DE LA VIVIENDA, HABITAT Y EDIFICACIONES (MIVHED)"/>
    <x v="2"/>
    <x v="6"/>
    <s v="4.3.02 - Servicios recreativos y deportivos"/>
    <s v="2.2 - CONTRATACIÓN DE SERVICIOS"/>
    <s v="2.2.8 - OTROS SERVICIOS NO INCLUIDOS EN CONCEPTOS ANTERIORES"/>
    <s v="S"/>
    <s v="24 - REMODELACIÓN CLUB RECREATIVO COANCA, DISTRITO NACIONAL"/>
    <s v="10 - FONDO GENERAL"/>
    <n v="14723"/>
    <s v="01 - DISTRITO NACIONAL"/>
    <n v="100000"/>
    <n v="100000"/>
    <n v="0"/>
  </r>
  <r>
    <s v="2023"/>
    <x v="0"/>
    <x v="0"/>
    <x v="1"/>
    <x v="6"/>
    <s v="2 - Poder Ejecutivo"/>
    <s v="0223 - MINISTERIO DE LA VIVIENDA, HABITAT Y EDIFICACIONES (MIVHED)"/>
    <x v="2"/>
    <x v="6"/>
    <s v="4.3.03 - Servicios culturales"/>
    <s v="2.2 - CONTRATACIÓN DE SERVICIOS"/>
    <s v="2.2.8 - OTROS SERVICIOS NO INCLUIDOS EN CONCEPTOS ANTERIORES"/>
    <s v="S"/>
    <s v="21 - RESTAURACIÓN DEL MONUMENTO FARO A COLÓN, MUNICIPIO SANTO DOMINGO ESTE, PROVINCIA SANTO DOMINGO."/>
    <s v="10 - FONDO GENERAL"/>
    <n v="14707"/>
    <s v="99 - MULTIPROVINCIAL"/>
    <n v="559000"/>
    <n v="559000"/>
    <n v="0"/>
  </r>
  <r>
    <s v="2023"/>
    <x v="0"/>
    <x v="0"/>
    <x v="1"/>
    <x v="6"/>
    <s v="2 - Poder Ejecutivo"/>
    <s v="0223 - MINISTERIO DE LA VIVIENDA, HABITAT Y EDIFICACIONES (MIVHED)"/>
    <x v="2"/>
    <x v="9"/>
    <s v="4.4.04 - Educación superior"/>
    <s v="2.2 - CONTRATACIÓN DE SERVICIOS"/>
    <s v="2.2.8 - OTROS SERVICIOS NO INCLUIDOS EN CONCEPTOS ANTERIORES"/>
    <s v="S"/>
    <s v="23 - CONSTRUCCIÓN CENTRO UNIVERSITARIO REGIONAL UASD, COTUÍ, PROVINCIA SÁNCHEZ RAMÍREZ"/>
    <s v="10 - FONDO GENERAL"/>
    <n v="14720"/>
    <s v="24 - SANCHEZ RAMIREZ"/>
    <n v="23000000"/>
    <n v="23000000"/>
    <n v="0"/>
  </r>
  <r>
    <s v="2023"/>
    <x v="0"/>
    <x v="0"/>
    <x v="1"/>
    <x v="6"/>
    <s v="2 - Poder Ejecutivo"/>
    <s v="0223 - MINISTERIO DE LA VIVIENDA, HABITAT Y EDIFICACIONES (MIVHED)"/>
    <x v="2"/>
    <x v="9"/>
    <s v="4.4.04 - Educación superior"/>
    <s v="2.2 - CONTRATACIÓN DE SERVICIOS"/>
    <s v="2.2.8 - OTROS SERVICIOS NO INCLUIDOS EN CONCEPTOS ANTERIORES"/>
    <s v="S"/>
    <s v="42 - CONSTRUCCIÓN CENTRO UNIVERSITARIO REGIONAL UASD BANI, PROVINCIA PERAVIA"/>
    <s v="10 - FONDO GENERAL"/>
    <n v="14635"/>
    <s v="17 - PERAVIA"/>
    <n v="46055220"/>
    <n v="46055220"/>
    <n v="0"/>
  </r>
  <r>
    <s v="2023"/>
    <x v="0"/>
    <x v="0"/>
    <x v="1"/>
    <x v="6"/>
    <s v="2 - Poder Ejecutivo"/>
    <s v="0223 - MINISTERIO DE LA VIVIENDA, HABITAT Y EDIFICACIONES (MIVHED)"/>
    <x v="2"/>
    <x v="9"/>
    <s v="4.4.04 - Educación superior"/>
    <s v="2.2 - CONTRATACIÓN DE SERVICIOS"/>
    <s v="2.2.8 - OTROS SERVICIOS NO INCLUIDOS EN CONCEPTOS ANTERIORES"/>
    <s v="S"/>
    <s v="43 - CONSTRUCCIÓN CENTRO UNIVERSITARIO REGIONAL UASD NEYBA, PROVINCIA BAHORUCO"/>
    <s v="10 - FONDO GENERAL"/>
    <n v="14636"/>
    <s v="03 - BAHORUCO"/>
    <n v="30700000"/>
    <n v="30700000"/>
    <n v="0"/>
  </r>
  <r>
    <s v="2023"/>
    <x v="0"/>
    <x v="0"/>
    <x v="1"/>
    <x v="6"/>
    <s v="2 - Poder Ejecutivo"/>
    <s v="0223 - MINISTERIO DE LA VIVIENDA, HABITAT Y EDIFICACIONES (MIVHED)"/>
    <x v="2"/>
    <x v="9"/>
    <s v="4.4.04 - Educación superior"/>
    <s v="2.2 - CONTRATACIÓN DE SERVICIOS"/>
    <s v="2.2.8 - OTROS SERVICIOS NO INCLUIDOS EN CONCEPTOS ANTERIORES"/>
    <s v="S"/>
    <s v="44 - CONSTRUCCIÓN CENTRO UNIVESITARIO REGIONAL UASD PROVINCIA SANTIAGO RODRIGUEZ"/>
    <s v="10 - FONDO GENERAL"/>
    <n v="14637"/>
    <s v="26 - SANTIAGO RODRIGUEZ"/>
    <n v="30700000"/>
    <n v="30700000"/>
    <n v="0"/>
  </r>
  <r>
    <s v="2023"/>
    <x v="0"/>
    <x v="0"/>
    <x v="1"/>
    <x v="6"/>
    <s v="2 - Poder Ejecutivo"/>
    <s v="0223 - MINISTERIO DE LA VIVIENDA, HABITAT Y EDIFICACIONES (MIVHED)"/>
    <x v="2"/>
    <x v="9"/>
    <s v="4.4.04 - Educación superior"/>
    <s v="2.2 - CONTRATACIÓN DE SERVICIOS"/>
    <s v="2.2.8 - OTROS SERVICIOS NO INCLUIDOS EN CONCEPTOS ANTERIORES"/>
    <s v="S"/>
    <s v="45 - CONSTRUCCIÓN CENTRO UNIVERSITARIO REGIONAL UASD AZUA, PROVINCIA AZUA"/>
    <s v="10 - FONDO GENERAL"/>
    <n v="14639"/>
    <s v="02 - AZUA"/>
    <n v="46055219"/>
    <n v="46055219"/>
    <n v="0"/>
  </r>
  <r>
    <s v="2023"/>
    <x v="0"/>
    <x v="0"/>
    <x v="1"/>
    <x v="6"/>
    <s v="2 - Poder Ejecutivo"/>
    <s v="0223 - MINISTERIO DE LA VIVIENDA, HABITAT Y EDIFICACIONES (MIVHED)"/>
    <x v="2"/>
    <x v="7"/>
    <s v="4.5.07 - Vivienda social"/>
    <s v="2.3 - MATERIALES Y SUMINISTROS"/>
    <s v="2.3.9 - PRODUCTOS Y ÚTILES VARIOS"/>
    <s v="N"/>
    <s v="00 - N/A"/>
    <s v="10 - FONDO GENERAL"/>
    <s v="(en blanco)"/>
    <s v="99 - MULTIPROVINCIAL"/>
    <n v="49999"/>
    <n v="7000"/>
    <n v="254880"/>
  </r>
  <r>
    <s v="2023"/>
    <x v="0"/>
    <x v="0"/>
    <x v="1"/>
    <x v="6"/>
    <s v="2 - Poder Ejecutivo"/>
    <s v="0223 - MINISTERIO DE LA VIVIENDA, HABITAT Y EDIFICACIONES (MIVHED)"/>
    <x v="2"/>
    <x v="7"/>
    <s v="4.5.07 - Vivienda social"/>
    <s v="2.3 - MATERIALES Y SUMINISTROS"/>
    <s v="2.3.9 - PRODUCTOS Y ÚTILES VARIOS"/>
    <s v="N"/>
    <s v="00 - N/A"/>
    <s v="20 - FONDOS CON DESTINO ESPECÍFICO"/>
    <s v="(en blanco)"/>
    <s v="99 - MULTIPROVINCIAL"/>
    <n v="1800000"/>
    <n v="0"/>
    <n v="0"/>
  </r>
  <r>
    <s v="2023"/>
    <x v="0"/>
    <x v="0"/>
    <x v="1"/>
    <x v="6"/>
    <s v="3 - Poder Judicial"/>
    <s v="0301 - PODER JUDICIAL"/>
    <x v="0"/>
    <x v="1"/>
    <s v="1.4.03 - Administración y servicios de justicia"/>
    <s v="2.3 - MATERIALES Y SUMINISTROS"/>
    <s v="2.3.9 - PRODUCTOS Y ÚTILES VARIOS"/>
    <s v="N"/>
    <s v="00 - N/A"/>
    <s v="70 - DONACION EXTERNA"/>
    <s v="(en blanco)"/>
    <s v="99 - MULTIPROVINCIAL"/>
    <n v="2692956"/>
    <n v="2692956"/>
    <n v="0"/>
  </r>
  <r>
    <s v="2023"/>
    <x v="0"/>
    <x v="0"/>
    <x v="1"/>
    <x v="6"/>
    <s v="6 - Tribunal Constitucional"/>
    <s v="0403 - TRIBUNAL CONSTITUCIONAL"/>
    <x v="0"/>
    <x v="1"/>
    <s v="1.4.98 - Investigación y desarrollo relacionados con la justicia, orden público y seguridad"/>
    <s v="2.3 - MATERIALES Y SUMINISTROS"/>
    <s v="2.3.9 - PRODUCTOS Y ÚTILES VARIOS"/>
    <s v="N"/>
    <s v="00 - N/A"/>
    <s v="10 - FONDO GENERAL"/>
    <s v="(en blanco)"/>
    <s v="99 - MULTIPROVINCIAL"/>
    <n v="4859489"/>
    <n v="4859489"/>
    <n v="418978.4"/>
  </r>
  <r>
    <s v="2023"/>
    <x v="0"/>
    <x v="0"/>
    <x v="1"/>
    <x v="6"/>
    <s v="7 - Defensor del Pueblo"/>
    <s v="0404 - DEFENSOR DEL PUEBLO"/>
    <x v="0"/>
    <x v="1"/>
    <s v="1.4.03 - Administración y servicios de justicia"/>
    <s v="2.3 - MATERIALES Y SUMINISTROS"/>
    <s v="2.3.9 - PRODUCTOS Y ÚTILES VARIOS"/>
    <s v="N"/>
    <s v="00 - N/A"/>
    <s v="10 - FONDO GENERAL"/>
    <s v="(en blanco)"/>
    <s v="99 - MULTIPROVINCIAL"/>
    <n v="1000000"/>
    <n v="1000000"/>
    <n v="26349.4"/>
  </r>
  <r>
    <s v="2023"/>
    <x v="0"/>
    <x v="0"/>
    <x v="1"/>
    <x v="7"/>
    <s v="1 - Poder Legislativo"/>
    <s v="0101 - SENADO DE LA REPÚBLICA"/>
    <x v="0"/>
    <x v="0"/>
    <s v="1.1.01 - Órganos ejecutivos y legislativos"/>
    <s v="2.6 - BIENES MUEBLES, INMUEBLES E INTANGIBLES"/>
    <s v="2.6.1 - MOBILIARIO Y EQUIPO"/>
    <s v="N"/>
    <s v="00 - N/A"/>
    <s v="10 - FONDO GENERAL"/>
    <s v="(en blanco)"/>
    <s v="99 - MULTIPROVINCIAL"/>
    <n v="24000000"/>
    <n v="24000000"/>
    <n v="6000000"/>
  </r>
  <r>
    <s v="2023"/>
    <x v="0"/>
    <x v="0"/>
    <x v="1"/>
    <x v="7"/>
    <s v="1 - Poder Legislativo"/>
    <s v="0101 - SENADO DE LA REPÚBLICA"/>
    <x v="0"/>
    <x v="0"/>
    <s v="1.1.01 - Órganos ejecutivos y legislativos"/>
    <s v="2.6 - BIENES MUEBLES, INMUEBLES E INTANGIBLES"/>
    <s v="2.6.2 - MOBILIARIO Y EQUIPO DE AUDIO, AUDIOVISUAL, RECREATIVO Y EDUCACIONAL"/>
    <s v="N"/>
    <s v="00 - N/A"/>
    <s v="10 - FONDO GENERAL"/>
    <s v="(en blanco)"/>
    <s v="99 - MULTIPROVINCIAL"/>
    <n v="4000000"/>
    <n v="4000000"/>
    <n v="999999.98999999987"/>
  </r>
  <r>
    <s v="2023"/>
    <x v="0"/>
    <x v="0"/>
    <x v="1"/>
    <x v="7"/>
    <s v="1 - Poder Legislativo"/>
    <s v="0101 - SENADO DE LA REPÚBLICA"/>
    <x v="0"/>
    <x v="0"/>
    <s v="1.1.01 - Órganos ejecutivos y legislativos"/>
    <s v="2.6 - BIENES MUEBLES, INMUEBLES E INTANGIBLES"/>
    <s v="2.6.3 - EQUIPO E INSTRUMENTAL, CIENTÍFICO Y LABORATORIO"/>
    <s v="N"/>
    <s v="00 - N/A"/>
    <s v="10 - FONDO GENERAL"/>
    <s v="(en blanco)"/>
    <s v="99 - MULTIPROVINCIAL"/>
    <n v="500000"/>
    <n v="500000"/>
    <n v="125000.01"/>
  </r>
  <r>
    <s v="2023"/>
    <x v="0"/>
    <x v="0"/>
    <x v="1"/>
    <x v="7"/>
    <s v="1 - Poder Legislativo"/>
    <s v="0101 - SENADO DE LA REPÚBLICA"/>
    <x v="0"/>
    <x v="0"/>
    <s v="1.1.01 - Órganos ejecutivos y legislativos"/>
    <s v="2.6 - BIENES MUEBLES, INMUEBLES E INTANGIBLES"/>
    <s v="2.6.4 - VEHÍCULOS Y EQUIPO DE TRANSPORTE, TRACCIÓN Y ELEVACIÓN"/>
    <s v="N"/>
    <s v="00 - N/A"/>
    <s v="10 - FONDO GENERAL"/>
    <s v="(en blanco)"/>
    <s v="99 - MULTIPROVINCIAL"/>
    <n v="11000000"/>
    <n v="11000000"/>
    <n v="2749999.98"/>
  </r>
  <r>
    <s v="2023"/>
    <x v="0"/>
    <x v="0"/>
    <x v="1"/>
    <x v="7"/>
    <s v="1 - Poder Legislativo"/>
    <s v="0101 - SENADO DE LA REPÚBLICA"/>
    <x v="0"/>
    <x v="0"/>
    <s v="1.1.01 - Órganos ejecutivos y legislativos"/>
    <s v="2.6 - BIENES MUEBLES, INMUEBLES E INTANGIBLES"/>
    <s v="2.6.5 - MAQUINARIA, OTROS EQUIPOS Y HERRAMIENTAS"/>
    <s v="N"/>
    <s v="00 - N/A"/>
    <s v="10 - FONDO GENERAL"/>
    <s v="(en blanco)"/>
    <s v="99 - MULTIPROVINCIAL"/>
    <n v="1675000"/>
    <n v="1675000"/>
    <n v="418750.01999999996"/>
  </r>
  <r>
    <s v="2023"/>
    <x v="0"/>
    <x v="0"/>
    <x v="1"/>
    <x v="7"/>
    <s v="1 - Poder Legislativo"/>
    <s v="0101 - SENADO DE LA REPÚBLICA"/>
    <x v="0"/>
    <x v="0"/>
    <s v="1.1.01 - Órganos ejecutivos y legislativos"/>
    <s v="2.6 - BIENES MUEBLES, INMUEBLES E INTANGIBLES"/>
    <s v="2.6.8 - BIENES INTANGIBLES"/>
    <s v="N"/>
    <s v="00 - N/A"/>
    <s v="10 - FONDO GENERAL"/>
    <s v="(en blanco)"/>
    <s v="99 - MULTIPROVINCIAL"/>
    <n v="2000000"/>
    <n v="2000000"/>
    <n v="500000.01"/>
  </r>
  <r>
    <s v="2023"/>
    <x v="0"/>
    <x v="0"/>
    <x v="1"/>
    <x v="7"/>
    <s v="1 - Poder Legislativo"/>
    <s v="0101 - SENADO DE LA REPÚBLICA"/>
    <x v="0"/>
    <x v="0"/>
    <s v="1.1.01 - Órganos ejecutivos y legislativos"/>
    <s v="2.7 - OBRAS"/>
    <s v="2.7.1 - OBRAS EN EDIFICACIONES"/>
    <s v="N"/>
    <s v="00 - N/A"/>
    <s v="10 - FONDO GENERAL"/>
    <s v="(en blanco)"/>
    <s v="99 - MULTIPROVINCIAL"/>
    <n v="150000000"/>
    <n v="150000000"/>
    <n v="37500000"/>
  </r>
  <r>
    <s v="2023"/>
    <x v="0"/>
    <x v="0"/>
    <x v="1"/>
    <x v="7"/>
    <s v="1 - Poder Legislativo"/>
    <s v="0102 - CÁMARA DE DIPUTADOS"/>
    <x v="0"/>
    <x v="0"/>
    <s v="1.1.01 - Órganos ejecutivos y legislativos"/>
    <s v="2.6 - BIENES MUEBLES, INMUEBLES E INTANGIBLES"/>
    <s v="2.6.1 - MOBILIARIO Y EQUIPO"/>
    <s v="N"/>
    <s v="00 - N/A"/>
    <s v="10 - FONDO GENERAL"/>
    <s v="(en blanco)"/>
    <s v="99 - MULTIPROVINCIAL"/>
    <n v="17110157"/>
    <n v="17110157"/>
    <n v="6539205.9199999999"/>
  </r>
  <r>
    <s v="2023"/>
    <x v="0"/>
    <x v="0"/>
    <x v="1"/>
    <x v="7"/>
    <s v="1 - Poder Legislativo"/>
    <s v="0102 - CÁMARA DE DIPUTADOS"/>
    <x v="0"/>
    <x v="0"/>
    <s v="1.1.01 - Órganos ejecutivos y legislativos"/>
    <s v="2.6 - BIENES MUEBLES, INMUEBLES E INTANGIBLES"/>
    <s v="2.6.2 - MOBILIARIO Y EQUIPO DE AUDIO, AUDIOVISUAL, RECREATIVO Y EDUCACIONAL"/>
    <s v="N"/>
    <s v="00 - N/A"/>
    <s v="10 - FONDO GENERAL"/>
    <s v="(en blanco)"/>
    <s v="99 - MULTIPROVINCIAL"/>
    <n v="7500000"/>
    <n v="7500000"/>
    <n v="625000"/>
  </r>
  <r>
    <s v="2023"/>
    <x v="0"/>
    <x v="0"/>
    <x v="1"/>
    <x v="7"/>
    <s v="1 - Poder Legislativo"/>
    <s v="0102 - CÁMARA DE DIPUTADOS"/>
    <x v="0"/>
    <x v="0"/>
    <s v="1.1.01 - Órganos ejecutivos y legislativos"/>
    <s v="2.6 - BIENES MUEBLES, INMUEBLES E INTANGIBLES"/>
    <s v="2.6.3 - EQUIPO E INSTRUMENTAL, CIENTÍFICO Y LABORATORIO"/>
    <s v="N"/>
    <s v="00 - N/A"/>
    <s v="10 - FONDO GENERAL"/>
    <s v="(en blanco)"/>
    <s v="99 - MULTIPROVINCIAL"/>
    <n v="100000"/>
    <n v="100000"/>
    <n v="8333.33"/>
  </r>
  <r>
    <s v="2023"/>
    <x v="0"/>
    <x v="0"/>
    <x v="1"/>
    <x v="7"/>
    <s v="1 - Poder Legislativo"/>
    <s v="0102 - CÁMARA DE DIPUTADOS"/>
    <x v="0"/>
    <x v="0"/>
    <s v="1.1.01 - Órganos ejecutivos y legislativos"/>
    <s v="2.6 - BIENES MUEBLES, INMUEBLES E INTANGIBLES"/>
    <s v="2.6.4 - VEHÍCULOS Y EQUIPO DE TRANSPORTE, TRACCIÓN Y ELEVACIÓN"/>
    <s v="N"/>
    <s v="00 - N/A"/>
    <s v="10 - FONDO GENERAL"/>
    <s v="(en blanco)"/>
    <s v="99 - MULTIPROVINCIAL"/>
    <n v="80500000"/>
    <n v="80500000"/>
    <n v="6708333.3399999999"/>
  </r>
  <r>
    <s v="2023"/>
    <x v="0"/>
    <x v="0"/>
    <x v="1"/>
    <x v="7"/>
    <s v="1 - Poder Legislativo"/>
    <s v="0102 - CÁMARA DE DIPUTADOS"/>
    <x v="0"/>
    <x v="0"/>
    <s v="1.1.01 - Órganos ejecutivos y legislativos"/>
    <s v="2.6 - BIENES MUEBLES, INMUEBLES E INTANGIBLES"/>
    <s v="2.6.5 - MAQUINARIA, OTROS EQUIPOS Y HERRAMIENTAS"/>
    <s v="N"/>
    <s v="00 - N/A"/>
    <s v="10 - FONDO GENERAL"/>
    <s v="(en blanco)"/>
    <s v="99 - MULTIPROVINCIAL"/>
    <n v="6500000"/>
    <n v="6500000"/>
    <n v="1186999.99"/>
  </r>
  <r>
    <s v="2023"/>
    <x v="0"/>
    <x v="0"/>
    <x v="1"/>
    <x v="7"/>
    <s v="1 - Poder Legislativo"/>
    <s v="0102 - CÁMARA DE DIPUTADOS"/>
    <x v="0"/>
    <x v="0"/>
    <s v="1.1.01 - Órganos ejecutivos y legislativos"/>
    <s v="2.6 - BIENES MUEBLES, INMUEBLES E INTANGIBLES"/>
    <s v="2.6.6 - EQUIPOS DE DEFENSA Y SEGURIDAD"/>
    <s v="N"/>
    <s v="00 - N/A"/>
    <s v="10 - FONDO GENERAL"/>
    <s v="(en blanco)"/>
    <s v="99 - MULTIPROVINCIAL"/>
    <n v="1000000"/>
    <n v="1000000"/>
    <n v="317533.33"/>
  </r>
  <r>
    <s v="2023"/>
    <x v="0"/>
    <x v="0"/>
    <x v="1"/>
    <x v="7"/>
    <s v="1 - Poder Legislativo"/>
    <s v="0102 - CÁMARA DE DIPUTADOS"/>
    <x v="0"/>
    <x v="0"/>
    <s v="1.1.01 - Órganos ejecutivos y legislativos"/>
    <s v="2.6 - BIENES MUEBLES, INMUEBLES E INTANGIBLES"/>
    <s v="2.6.8 - BIENES INTANGIBLES"/>
    <s v="N"/>
    <s v="00 - N/A"/>
    <s v="10 - FONDO GENERAL"/>
    <s v="(en blanco)"/>
    <s v="99 - MULTIPROVINCIAL"/>
    <n v="21500000"/>
    <n v="21500000"/>
    <n v="1791666.67"/>
  </r>
  <r>
    <s v="2023"/>
    <x v="0"/>
    <x v="0"/>
    <x v="1"/>
    <x v="7"/>
    <s v="1 - Poder Legislativo"/>
    <s v="0102 - CÁMARA DE DIPUTADOS"/>
    <x v="0"/>
    <x v="0"/>
    <s v="1.1.01 - Órganos ejecutivos y legislativos"/>
    <s v="2.7 - OBRAS"/>
    <s v="2.7.1 - OBRAS EN EDIFICACIONES"/>
    <s v="N"/>
    <s v="00 - N/A"/>
    <s v="10 - FONDO GENERAL"/>
    <s v="(en blanco)"/>
    <s v="99 - MULTIPROVINCIAL"/>
    <n v="100000000"/>
    <n v="100000000"/>
    <n v="16666666.66"/>
  </r>
  <r>
    <s v="2023"/>
    <x v="0"/>
    <x v="0"/>
    <x v="1"/>
    <x v="7"/>
    <s v="17 - Oficina Nacional de Defensa Pública"/>
    <s v="0406 - OFICINA NACIONAL DE DEFENSA PUBLICA"/>
    <x v="0"/>
    <x v="1"/>
    <s v="1.4.03 - Administración y servicios de justicia"/>
    <s v="2.6 - BIENES MUEBLES, INMUEBLES E INTANGIBLES"/>
    <s v="2.6.1 - MOBILIARIO Y EQUIPO"/>
    <s v="N"/>
    <s v="00 - N/A"/>
    <s v="10 - FONDO GENERAL"/>
    <s v="(en blanco)"/>
    <s v="99 - MULTIPROVINCIAL"/>
    <n v="1065000"/>
    <n v="3908749.93"/>
    <n v="60180"/>
  </r>
  <r>
    <s v="2023"/>
    <x v="0"/>
    <x v="0"/>
    <x v="1"/>
    <x v="7"/>
    <s v="17 - Oficina Nacional de Defensa Pública"/>
    <s v="0406 - OFICINA NACIONAL DE DEFENSA PUBLICA"/>
    <x v="0"/>
    <x v="1"/>
    <s v="1.4.03 - Administración y servicios de justicia"/>
    <s v="2.6 - BIENES MUEBLES, INMUEBLES E INTANGIBLES"/>
    <s v="2.6.5 - MAQUINARIA, OTROS EQUIPOS Y HERRAMIENTAS"/>
    <s v="N"/>
    <s v="00 - N/A"/>
    <s v="10 - FONDO GENERAL"/>
    <s v="(en blanco)"/>
    <s v="99 - MULTIPROVINCIAL"/>
    <n v="560000"/>
    <n v="1360000"/>
    <n v="0"/>
  </r>
  <r>
    <s v="2023"/>
    <x v="0"/>
    <x v="0"/>
    <x v="1"/>
    <x v="7"/>
    <s v="17 - Oficina Nacional de Defensa Pública"/>
    <s v="0406 - OFICINA NACIONAL DE DEFENSA PUBLICA"/>
    <x v="0"/>
    <x v="1"/>
    <s v="1.4.03 - Administración y servicios de justicia"/>
    <s v="2.6 - BIENES MUEBLES, INMUEBLES E INTANGIBLES"/>
    <s v="2.6.6 - EQUIPOS DE DEFENSA Y SEGURIDAD"/>
    <s v="N"/>
    <s v="00 - N/A"/>
    <s v="10 - FONDO GENERAL"/>
    <s v="(en blanco)"/>
    <s v="99 - MULTIPROVINCIAL"/>
    <n v="0"/>
    <n v="650000"/>
    <n v="0"/>
  </r>
  <r>
    <s v="2023"/>
    <x v="0"/>
    <x v="0"/>
    <x v="1"/>
    <x v="7"/>
    <s v="2 - Poder Ejecutivo"/>
    <s v="0201 - PRESIDENCIA DE LA REPÚBLICA"/>
    <x v="0"/>
    <x v="0"/>
    <s v="1.1.02 - Gestión administrativa, financiera, fiscal, económica y planificación"/>
    <s v="2.6 - BIENES MUEBLES, INMUEBLES E INTANGIBLES"/>
    <s v="2.6.1 - MOBILIARIO Y EQUIPO"/>
    <s v="N"/>
    <s v="00 - N/A"/>
    <s v="10 - FONDO GENERAL"/>
    <s v="(en blanco)"/>
    <s v="99 - MULTIPROVINCIAL"/>
    <n v="129956791"/>
    <n v="157675472"/>
    <n v="21634514.989999998"/>
  </r>
  <r>
    <s v="2023"/>
    <x v="0"/>
    <x v="0"/>
    <x v="1"/>
    <x v="7"/>
    <s v="2 - Poder Ejecutivo"/>
    <s v="0201 - PRESIDENCIA DE LA REPÚBLICA"/>
    <x v="0"/>
    <x v="0"/>
    <s v="1.1.02 - Gestión administrativa, financiera, fiscal, económica y planificación"/>
    <s v="2.6 - BIENES MUEBLES, INMUEBLES E INTANGIBLES"/>
    <s v="2.6.1 - MOBILIARIO Y EQUIPO"/>
    <s v="N"/>
    <s v="00 - N/A"/>
    <s v="70 - DONACION EXTERNA"/>
    <s v="(en blanco)"/>
    <s v="99 - MULTIPROVINCIAL"/>
    <n v="0"/>
    <n v="350000"/>
    <n v="0"/>
  </r>
  <r>
    <s v="2023"/>
    <x v="0"/>
    <x v="0"/>
    <x v="1"/>
    <x v="7"/>
    <s v="2 - Poder Ejecutivo"/>
    <s v="0201 - PRESIDENCIA DE LA REPÚBLICA"/>
    <x v="0"/>
    <x v="0"/>
    <s v="1.1.02 - Gestión administrativa, financiera, fiscal, económica y planificación"/>
    <s v="2.6 - BIENES MUEBLES, INMUEBLES E INTANGIBLES"/>
    <s v="2.6.2 - MOBILIARIO Y EQUIPO DE AUDIO, AUDIOVISUAL, RECREATIVO Y EDUCACIONAL"/>
    <s v="N"/>
    <s v="00 - N/A"/>
    <s v="10 - FONDO GENERAL"/>
    <s v="(en blanco)"/>
    <s v="99 - MULTIPROVINCIAL"/>
    <n v="34292029"/>
    <n v="34695441"/>
    <n v="39836.800000000003"/>
  </r>
  <r>
    <s v="2023"/>
    <x v="0"/>
    <x v="0"/>
    <x v="1"/>
    <x v="7"/>
    <s v="2 - Poder Ejecutivo"/>
    <s v="0201 - PRESIDENCIA DE LA REPÚBLICA"/>
    <x v="0"/>
    <x v="0"/>
    <s v="1.1.02 - Gestión administrativa, financiera, fiscal, económica y planificación"/>
    <s v="2.6 - BIENES MUEBLES, INMUEBLES E INTANGIBLES"/>
    <s v="2.6.3 - EQUIPO E INSTRUMENTAL, CIENTÍFICO Y LABORATORIO"/>
    <s v="N"/>
    <s v="00 - N/A"/>
    <s v="10 - FONDO GENERAL"/>
    <s v="(en blanco)"/>
    <s v="99 - MULTIPROVINCIAL"/>
    <n v="550000"/>
    <n v="585000"/>
    <n v="0"/>
  </r>
  <r>
    <s v="2023"/>
    <x v="0"/>
    <x v="0"/>
    <x v="1"/>
    <x v="7"/>
    <s v="2 - Poder Ejecutivo"/>
    <s v="0201 - PRESIDENCIA DE LA REPÚBLICA"/>
    <x v="0"/>
    <x v="0"/>
    <s v="1.1.02 - Gestión administrativa, financiera, fiscal, económica y planificación"/>
    <s v="2.6 - BIENES MUEBLES, INMUEBLES E INTANGIBLES"/>
    <s v="2.6.4 - VEHÍCULOS Y EQUIPO DE TRANSPORTE, TRACCIÓN Y ELEVACIÓN"/>
    <s v="N"/>
    <s v="00 - N/A"/>
    <s v="10 - FONDO GENERAL"/>
    <s v="(en blanco)"/>
    <s v="99 - MULTIPROVINCIAL"/>
    <n v="158328775"/>
    <n v="384010826.12"/>
    <n v="9129937.5"/>
  </r>
  <r>
    <s v="2023"/>
    <x v="0"/>
    <x v="0"/>
    <x v="1"/>
    <x v="7"/>
    <s v="2 - Poder Ejecutivo"/>
    <s v="0201 - PRESIDENCIA DE LA REPÚBLICA"/>
    <x v="0"/>
    <x v="0"/>
    <s v="1.1.02 - Gestión administrativa, financiera, fiscal, económica y planificación"/>
    <s v="2.6 - BIENES MUEBLES, INMUEBLES E INTANGIBLES"/>
    <s v="2.6.5 - MAQUINARIA, OTROS EQUIPOS Y HERRAMIENTAS"/>
    <s v="N"/>
    <s v="00 - N/A"/>
    <s v="10 - FONDO GENERAL"/>
    <s v="(en blanco)"/>
    <s v="99 - MULTIPROVINCIAL"/>
    <n v="41593137"/>
    <n v="43795032"/>
    <n v="1825648.67"/>
  </r>
  <r>
    <s v="2023"/>
    <x v="0"/>
    <x v="0"/>
    <x v="1"/>
    <x v="7"/>
    <s v="2 - Poder Ejecutivo"/>
    <s v="0201 - PRESIDENCIA DE LA REPÚBLICA"/>
    <x v="0"/>
    <x v="0"/>
    <s v="1.1.02 - Gestión administrativa, financiera, fiscal, económica y planificación"/>
    <s v="2.6 - BIENES MUEBLES, INMUEBLES E INTANGIBLES"/>
    <s v="2.6.6 - EQUIPOS DE DEFENSA Y SEGURIDAD"/>
    <s v="N"/>
    <s v="00 - N/A"/>
    <s v="10 - FONDO GENERAL"/>
    <s v="(en blanco)"/>
    <s v="99 - MULTIPROVINCIAL"/>
    <n v="3880000"/>
    <n v="5620261.2400000002"/>
    <n v="0"/>
  </r>
  <r>
    <s v="2023"/>
    <x v="0"/>
    <x v="0"/>
    <x v="1"/>
    <x v="7"/>
    <s v="2 - Poder Ejecutivo"/>
    <s v="0201 - PRESIDENCIA DE LA REPÚBLICA"/>
    <x v="0"/>
    <x v="0"/>
    <s v="1.1.02 - Gestión administrativa, financiera, fiscal, económica y planificación"/>
    <s v="2.6 - BIENES MUEBLES, INMUEBLES E INTANGIBLES"/>
    <s v="2.6.8 - BIENES INTANGIBLES"/>
    <s v="N"/>
    <s v="00 - N/A"/>
    <s v="10 - FONDO GENERAL"/>
    <s v="(en blanco)"/>
    <s v="99 - MULTIPROVINCIAL"/>
    <n v="9139364"/>
    <n v="19417513"/>
    <n v="0"/>
  </r>
  <r>
    <s v="2023"/>
    <x v="0"/>
    <x v="0"/>
    <x v="1"/>
    <x v="7"/>
    <s v="2 - Poder Ejecutivo"/>
    <s v="0201 - PRESIDENCIA DE LA REPÚBLICA"/>
    <x v="0"/>
    <x v="0"/>
    <s v="1.1.02 - Gestión administrativa, financiera, fiscal, económica y planificación"/>
    <s v="2.6 - BIENES MUEBLES, INMUEBLES E INTANGIBLES"/>
    <s v="2.6.9 - EDIFICIOS, ESTRUCTURAS, TIERRAS, TERRENOS Y OBJETOS DE VALOR"/>
    <s v="N"/>
    <s v="00 - N/A"/>
    <s v="10 - FONDO GENERAL"/>
    <s v="(en blanco)"/>
    <s v="99 - MULTIPROVINCIAL"/>
    <n v="40000"/>
    <n v="204900"/>
    <n v="0"/>
  </r>
  <r>
    <s v="2023"/>
    <x v="0"/>
    <x v="0"/>
    <x v="1"/>
    <x v="7"/>
    <s v="2 - Poder Ejecutivo"/>
    <s v="0201 - PRESIDENCIA DE LA REPÚBLICA"/>
    <x v="0"/>
    <x v="0"/>
    <s v="1.1.02 - Gestión administrativa, financiera, fiscal, económica y planificación"/>
    <s v="2.7 - OBRAS"/>
    <s v="2.7.1 - OBRAS EN EDIFICACIONES"/>
    <s v="N"/>
    <s v="00 - N/A"/>
    <s v="10 - FONDO GENERAL"/>
    <s v="(en blanco)"/>
    <s v="99 - MULTIPROVINCIAL"/>
    <n v="297296000"/>
    <n v="227106363.50999999"/>
    <n v="46822919.379999995"/>
  </r>
  <r>
    <s v="2023"/>
    <x v="0"/>
    <x v="0"/>
    <x v="1"/>
    <x v="7"/>
    <s v="2 - Poder Ejecutivo"/>
    <s v="0201 - PRESIDENCIA DE LA REPÚBLICA"/>
    <x v="0"/>
    <x v="2"/>
    <s v="1.3.03 - Defensa civil"/>
    <s v="2.6 - BIENES MUEBLES, INMUEBLES E INTANGIBLES"/>
    <s v="2.6.1 - MOBILIARIO Y EQUIPO"/>
    <s v="N"/>
    <s v="00 - N/A"/>
    <s v="10 - FONDO GENERAL"/>
    <s v="(en blanco)"/>
    <s v="99 - MULTIPROVINCIAL"/>
    <n v="3100000"/>
    <n v="3100000"/>
    <n v="0"/>
  </r>
  <r>
    <s v="2023"/>
    <x v="0"/>
    <x v="0"/>
    <x v="1"/>
    <x v="7"/>
    <s v="2 - Poder Ejecutivo"/>
    <s v="0201 - PRESIDENCIA DE LA REPÚBLICA"/>
    <x v="0"/>
    <x v="2"/>
    <s v="1.3.03 - Defensa civil"/>
    <s v="2.6 - BIENES MUEBLES, INMUEBLES E INTANGIBLES"/>
    <s v="2.6.1 - MOBILIARIO Y EQUIPO"/>
    <s v="N"/>
    <s v="00 - N/A"/>
    <s v="20 - FONDOS CON DESTINO ESPECÍFICO"/>
    <s v="(en blanco)"/>
    <s v="99 - MULTIPROVINCIAL"/>
    <n v="85000000"/>
    <n v="86000000"/>
    <n v="332378.86"/>
  </r>
  <r>
    <s v="2023"/>
    <x v="0"/>
    <x v="0"/>
    <x v="1"/>
    <x v="7"/>
    <s v="2 - Poder Ejecutivo"/>
    <s v="0201 - PRESIDENCIA DE LA REPÚBLICA"/>
    <x v="0"/>
    <x v="2"/>
    <s v="1.3.03 - Defensa civil"/>
    <s v="2.6 - BIENES MUEBLES, INMUEBLES E INTANGIBLES"/>
    <s v="2.6.1 - MOBILIARIO Y EQUIPO"/>
    <s v="S"/>
    <s v="03 - AMPLIACIÓN DEL SISTEMA NACIONAL DE ATENCION A EMERGENCIAS Y SEGURIDAD 9-1-1, FASE II"/>
    <s v="10 - FONDO GENERAL"/>
    <n v="14624"/>
    <s v="15 - MONTE CRISTI"/>
    <n v="13689680"/>
    <n v="13689680"/>
    <n v="0"/>
  </r>
  <r>
    <s v="2023"/>
    <x v="0"/>
    <x v="0"/>
    <x v="1"/>
    <x v="7"/>
    <s v="2 - Poder Ejecutivo"/>
    <s v="0201 - PRESIDENCIA DE LA REPÚBLICA"/>
    <x v="0"/>
    <x v="2"/>
    <s v="1.3.03 - Defensa civil"/>
    <s v="2.6 - BIENES MUEBLES, INMUEBLES E INTANGIBLES"/>
    <s v="2.6.2 - MOBILIARIO Y EQUIPO DE AUDIO, AUDIOVISUAL, RECREATIVO Y EDUCACIONAL"/>
    <s v="N"/>
    <s v="00 - N/A"/>
    <s v="10 - FONDO GENERAL"/>
    <s v="(en blanco)"/>
    <s v="99 - MULTIPROVINCIAL"/>
    <n v="10000000"/>
    <n v="10000000"/>
    <n v="0"/>
  </r>
  <r>
    <s v="2023"/>
    <x v="0"/>
    <x v="0"/>
    <x v="1"/>
    <x v="7"/>
    <s v="2 - Poder Ejecutivo"/>
    <s v="0201 - PRESIDENCIA DE LA REPÚBLICA"/>
    <x v="0"/>
    <x v="2"/>
    <s v="1.3.03 - Defensa civil"/>
    <s v="2.6 - BIENES MUEBLES, INMUEBLES E INTANGIBLES"/>
    <s v="2.6.2 - MOBILIARIO Y EQUIPO DE AUDIO, AUDIOVISUAL, RECREATIVO Y EDUCACIONAL"/>
    <s v="N"/>
    <s v="00 - N/A"/>
    <s v="20 - FONDOS CON DESTINO ESPECÍFICO"/>
    <s v="(en blanco)"/>
    <s v="99 - MULTIPROVINCIAL"/>
    <n v="17000000"/>
    <n v="17000000"/>
    <n v="0"/>
  </r>
  <r>
    <s v="2023"/>
    <x v="0"/>
    <x v="0"/>
    <x v="1"/>
    <x v="7"/>
    <s v="2 - Poder Ejecutivo"/>
    <s v="0201 - PRESIDENCIA DE LA REPÚBLICA"/>
    <x v="0"/>
    <x v="2"/>
    <s v="1.3.03 - Defensa civil"/>
    <s v="2.6 - BIENES MUEBLES, INMUEBLES E INTANGIBLES"/>
    <s v="2.6.2 - MOBILIARIO Y EQUIPO DE AUDIO, AUDIOVISUAL, RECREATIVO Y EDUCACIONAL"/>
    <s v="S"/>
    <s v="03 - AMPLIACIÓN DEL SISTEMA NACIONAL DE ATENCION A EMERGENCIAS Y SEGURIDAD 9-1-1, FASE II"/>
    <s v="10 - FONDO GENERAL"/>
    <n v="14624"/>
    <s v="15 - MONTE CRISTI"/>
    <n v="100000"/>
    <n v="100000"/>
    <n v="0"/>
  </r>
  <r>
    <s v="2023"/>
    <x v="0"/>
    <x v="0"/>
    <x v="1"/>
    <x v="7"/>
    <s v="2 - Poder Ejecutivo"/>
    <s v="0201 - PRESIDENCIA DE LA REPÚBLICA"/>
    <x v="0"/>
    <x v="2"/>
    <s v="1.3.03 - Defensa civil"/>
    <s v="2.6 - BIENES MUEBLES, INMUEBLES E INTANGIBLES"/>
    <s v="2.6.3 - EQUIPO E INSTRUMENTAL, CIENTÍFICO Y LABORATORIO"/>
    <s v="N"/>
    <s v="00 - N/A"/>
    <s v="10 - FONDO GENERAL"/>
    <s v="(en blanco)"/>
    <s v="99 - MULTIPROVINCIAL"/>
    <n v="1500000"/>
    <n v="1500000"/>
    <n v="0"/>
  </r>
  <r>
    <s v="2023"/>
    <x v="0"/>
    <x v="0"/>
    <x v="1"/>
    <x v="7"/>
    <s v="2 - Poder Ejecutivo"/>
    <s v="0201 - PRESIDENCIA DE LA REPÚBLICA"/>
    <x v="0"/>
    <x v="2"/>
    <s v="1.3.03 - Defensa civil"/>
    <s v="2.6 - BIENES MUEBLES, INMUEBLES E INTANGIBLES"/>
    <s v="2.6.4 - VEHÍCULOS Y EQUIPO DE TRANSPORTE, TRACCIÓN Y ELEVACIÓN"/>
    <s v="N"/>
    <s v="00 - N/A"/>
    <s v="20 - FONDOS CON DESTINO ESPECÍFICO"/>
    <s v="(en blanco)"/>
    <s v="99 - MULTIPROVINCIAL"/>
    <n v="15000000"/>
    <n v="31000000"/>
    <n v="15524080"/>
  </r>
  <r>
    <s v="2023"/>
    <x v="0"/>
    <x v="0"/>
    <x v="1"/>
    <x v="7"/>
    <s v="2 - Poder Ejecutivo"/>
    <s v="0201 - PRESIDENCIA DE LA REPÚBLICA"/>
    <x v="0"/>
    <x v="2"/>
    <s v="1.3.03 - Defensa civil"/>
    <s v="2.6 - BIENES MUEBLES, INMUEBLES E INTANGIBLES"/>
    <s v="2.6.4 - VEHÍCULOS Y EQUIPO DE TRANSPORTE, TRACCIÓN Y ELEVACIÓN"/>
    <s v="S"/>
    <s v="03 - AMPLIACIÓN DEL SISTEMA NACIONAL DE ATENCION A EMERGENCIAS Y SEGURIDAD 9-1-1, FASE II"/>
    <s v="10 - FONDO GENERAL"/>
    <n v="14624"/>
    <s v="15 - MONTE CRISTI"/>
    <n v="388000000"/>
    <n v="388000000"/>
    <n v="138396224"/>
  </r>
  <r>
    <s v="2023"/>
    <x v="0"/>
    <x v="0"/>
    <x v="1"/>
    <x v="7"/>
    <s v="2 - Poder Ejecutivo"/>
    <s v="0201 - PRESIDENCIA DE LA REPÚBLICA"/>
    <x v="0"/>
    <x v="2"/>
    <s v="1.3.03 - Defensa civil"/>
    <s v="2.6 - BIENES MUEBLES, INMUEBLES E INTANGIBLES"/>
    <s v="2.6.5 - MAQUINARIA, OTROS EQUIPOS Y HERRAMIENTAS"/>
    <s v="N"/>
    <s v="00 - N/A"/>
    <s v="10 - FONDO GENERAL"/>
    <s v="(en blanco)"/>
    <s v="99 - MULTIPROVINCIAL"/>
    <n v="34712877"/>
    <n v="34712877"/>
    <n v="0"/>
  </r>
  <r>
    <s v="2023"/>
    <x v="0"/>
    <x v="0"/>
    <x v="1"/>
    <x v="7"/>
    <s v="2 - Poder Ejecutivo"/>
    <s v="0201 - PRESIDENCIA DE LA REPÚBLICA"/>
    <x v="0"/>
    <x v="2"/>
    <s v="1.3.03 - Defensa civil"/>
    <s v="2.6 - BIENES MUEBLES, INMUEBLES E INTANGIBLES"/>
    <s v="2.6.5 - MAQUINARIA, OTROS EQUIPOS Y HERRAMIENTAS"/>
    <s v="N"/>
    <s v="00 - N/A"/>
    <s v="20 - FONDOS CON DESTINO ESPECÍFICO"/>
    <s v="(en blanco)"/>
    <s v="99 - MULTIPROVINCIAL"/>
    <n v="126207123"/>
    <n v="109207123"/>
    <n v="5238611.3499999996"/>
  </r>
  <r>
    <s v="2023"/>
    <x v="0"/>
    <x v="0"/>
    <x v="1"/>
    <x v="7"/>
    <s v="2 - Poder Ejecutivo"/>
    <s v="0201 - PRESIDENCIA DE LA REPÚBLICA"/>
    <x v="0"/>
    <x v="2"/>
    <s v="1.3.03 - Defensa civil"/>
    <s v="2.6 - BIENES MUEBLES, INMUEBLES E INTANGIBLES"/>
    <s v="2.6.5 - MAQUINARIA, OTROS EQUIPOS Y HERRAMIENTAS"/>
    <s v="S"/>
    <s v="03 - AMPLIACIÓN DEL SISTEMA NACIONAL DE ATENCION A EMERGENCIAS Y SEGURIDAD 9-1-1, FASE II"/>
    <s v="10 - FONDO GENERAL"/>
    <n v="14624"/>
    <s v="15 - MONTE CRISTI"/>
    <n v="401942250"/>
    <n v="401942250"/>
    <n v="0"/>
  </r>
  <r>
    <s v="2023"/>
    <x v="0"/>
    <x v="0"/>
    <x v="1"/>
    <x v="7"/>
    <s v="2 - Poder Ejecutivo"/>
    <s v="0201 - PRESIDENCIA DE LA REPÚBLICA"/>
    <x v="0"/>
    <x v="2"/>
    <s v="1.3.03 - Defensa civil"/>
    <s v="2.6 - BIENES MUEBLES, INMUEBLES E INTANGIBLES"/>
    <s v="2.6.6 - EQUIPOS DE DEFENSA Y SEGURIDAD"/>
    <s v="N"/>
    <s v="00 - N/A"/>
    <s v="10 - FONDO GENERAL"/>
    <s v="(en blanco)"/>
    <s v="99 - MULTIPROVINCIAL"/>
    <n v="20000"/>
    <n v="20000"/>
    <n v="0"/>
  </r>
  <r>
    <s v="2023"/>
    <x v="0"/>
    <x v="0"/>
    <x v="1"/>
    <x v="7"/>
    <s v="2 - Poder Ejecutivo"/>
    <s v="0201 - PRESIDENCIA DE LA REPÚBLICA"/>
    <x v="0"/>
    <x v="2"/>
    <s v="1.3.03 - Defensa civil"/>
    <s v="2.6 - BIENES MUEBLES, INMUEBLES E INTANGIBLES"/>
    <s v="2.6.6 - EQUIPOS DE DEFENSA Y SEGURIDAD"/>
    <s v="N"/>
    <s v="00 - N/A"/>
    <s v="20 - FONDOS CON DESTINO ESPECÍFICO"/>
    <s v="(en blanco)"/>
    <s v="99 - MULTIPROVINCIAL"/>
    <n v="700000"/>
    <n v="700000"/>
    <n v="0"/>
  </r>
  <r>
    <s v="2023"/>
    <x v="0"/>
    <x v="0"/>
    <x v="1"/>
    <x v="7"/>
    <s v="2 - Poder Ejecutivo"/>
    <s v="0201 - PRESIDENCIA DE LA REPÚBLICA"/>
    <x v="0"/>
    <x v="2"/>
    <s v="1.3.03 - Defensa civil"/>
    <s v="2.6 - BIENES MUEBLES, INMUEBLES E INTANGIBLES"/>
    <s v="2.6.8 - BIENES INTANGIBLES"/>
    <s v="N"/>
    <s v="00 - N/A"/>
    <s v="20 - FONDOS CON DESTINO ESPECÍFICO"/>
    <s v="(en blanco)"/>
    <s v="99 - MULTIPROVINCIAL"/>
    <n v="15000000"/>
    <n v="15000000"/>
    <n v="3750000"/>
  </r>
  <r>
    <s v="2023"/>
    <x v="0"/>
    <x v="0"/>
    <x v="1"/>
    <x v="7"/>
    <s v="2 - Poder Ejecutivo"/>
    <s v="0201 - PRESIDENCIA DE LA REPÚBLICA"/>
    <x v="0"/>
    <x v="2"/>
    <s v="1.3.03 - Defensa civil"/>
    <s v="2.7 - OBRAS"/>
    <s v="2.7.1 - OBRAS EN EDIFICACIONES"/>
    <s v="N"/>
    <s v="00 - N/A"/>
    <s v="10 - FONDO GENERAL"/>
    <s v="(en blanco)"/>
    <s v="99 - MULTIPROVINCIAL"/>
    <n v="1831514"/>
    <n v="1831514"/>
    <n v="0"/>
  </r>
  <r>
    <s v="2023"/>
    <x v="0"/>
    <x v="0"/>
    <x v="1"/>
    <x v="7"/>
    <s v="2 - Poder Ejecutivo"/>
    <s v="0201 - PRESIDENCIA DE LA REPÚBLICA"/>
    <x v="0"/>
    <x v="2"/>
    <s v="1.3.03 - Defensa civil"/>
    <s v="2.7 - OBRAS"/>
    <s v="2.7.1 - OBRAS EN EDIFICACIONES"/>
    <s v="N"/>
    <s v="00 - N/A"/>
    <s v="20 - FONDOS CON DESTINO ESPECÍFICO"/>
    <s v="(en blanco)"/>
    <s v="99 - MULTIPROVINCIAL"/>
    <n v="113675817"/>
    <n v="113675817"/>
    <n v="0"/>
  </r>
  <r>
    <s v="2023"/>
    <x v="0"/>
    <x v="0"/>
    <x v="1"/>
    <x v="7"/>
    <s v="2 - Poder Ejecutivo"/>
    <s v="0201 - PRESIDENCIA DE LA REPÚBLICA"/>
    <x v="0"/>
    <x v="2"/>
    <s v="1.3.03 - Defensa civil"/>
    <s v="2.7 - OBRAS"/>
    <s v="2.7.1 - OBRAS EN EDIFICACIONES"/>
    <s v="S"/>
    <s v="03 - AMPLIACIÓN DEL SISTEMA NACIONAL DE ATENCION A EMERGENCIAS Y SEGURIDAD 9-1-1, FASE II"/>
    <s v="10 - FONDO GENERAL"/>
    <n v="14624"/>
    <s v="15 - MONTE CRISTI"/>
    <n v="50000"/>
    <n v="50000"/>
    <n v="0"/>
  </r>
  <r>
    <s v="2023"/>
    <x v="0"/>
    <x v="0"/>
    <x v="1"/>
    <x v="7"/>
    <s v="2 - Poder Ejecutivo"/>
    <s v="0201 - PRESIDENCIA DE LA REPÚBLICA"/>
    <x v="0"/>
    <x v="1"/>
    <s v="1.4.01 - Servicios de seguridad interior"/>
    <s v="2.7 - OBRAS"/>
    <s v="2.7.1 - OBRAS EN EDIFICACIONES"/>
    <s v="S"/>
    <s v="09 - CONSTRUCCIÓN Y RECONSTRUCCIÓN DE DESTACAMENTOS POLICIALES EN COMUNIDADES DE LA PROVINCIA INDEPENDENCIA"/>
    <s v="10 - FONDO GENERAL"/>
    <n v="14526"/>
    <s v="10 - INDEPENDENCIA"/>
    <n v="4915999"/>
    <n v="4915999"/>
    <n v="0"/>
  </r>
  <r>
    <s v="2023"/>
    <x v="0"/>
    <x v="0"/>
    <x v="1"/>
    <x v="7"/>
    <s v="2 - Poder Ejecutivo"/>
    <s v="0201 - PRESIDENCIA DE LA REPÚBLICA"/>
    <x v="0"/>
    <x v="1"/>
    <s v="1.4.01 - Servicios de seguridad interior"/>
    <s v="2.7 - OBRAS"/>
    <s v="2.7.1 - OBRAS EN EDIFICACIONES"/>
    <s v="S"/>
    <s v="12 - CONSTRUCCIÓN Y RECONSTRUCIÓN DE DESTACAMENTOS POLICIALES EN COMUNIDADES DEL DISTRITO NACIONAL"/>
    <s v="10 - FONDO GENERAL"/>
    <n v="14541"/>
    <s v="01 - DISTRITO NACIONAL"/>
    <n v="67968024"/>
    <n v="67968024"/>
    <n v="14605507.119999999"/>
  </r>
  <r>
    <s v="2023"/>
    <x v="0"/>
    <x v="0"/>
    <x v="1"/>
    <x v="7"/>
    <s v="2 - Poder Ejecutivo"/>
    <s v="0201 - PRESIDENCIA DE LA REPÚBLICA"/>
    <x v="0"/>
    <x v="1"/>
    <s v="1.4.01 - Servicios de seguridad interior"/>
    <s v="2.7 - OBRAS"/>
    <s v="2.7.1 - OBRAS EN EDIFICACIONES"/>
    <s v="S"/>
    <s v="13 - CONSTRUCCIÓN Y RECONSTRUCCIÓN DE DESTACAMENTOS POLICIALES EN COMUNIDADES DE LA PROVINCIA SANTO DOMINGO"/>
    <s v="10 - FONDO GENERAL"/>
    <n v="14542"/>
    <s v="32 - SANTO DOMINGO"/>
    <n v="31783160"/>
    <n v="31783160"/>
    <n v="12007191.16"/>
  </r>
  <r>
    <s v="2023"/>
    <x v="0"/>
    <x v="0"/>
    <x v="1"/>
    <x v="7"/>
    <s v="2 - Poder Ejecutivo"/>
    <s v="0201 - PRESIDENCIA DE LA REPÚBLICA"/>
    <x v="0"/>
    <x v="1"/>
    <s v="1.4.01 - Servicios de seguridad interior"/>
    <s v="2.7 - OBRAS"/>
    <s v="2.7.1 - OBRAS EN EDIFICACIONES"/>
    <s v="S"/>
    <s v="17 - CONSTRUCCIÓN Y RECONSTRUCCIÓN DE DESTACAMENTOS POLICIALES, EN COMUNIDADES DE LA PROVINCIA SANTIAGO"/>
    <s v="10 - FONDO GENERAL"/>
    <n v="14556"/>
    <s v="25 - SANTIAGO"/>
    <n v="28108806"/>
    <n v="28108806"/>
    <n v="0"/>
  </r>
  <r>
    <s v="2023"/>
    <x v="0"/>
    <x v="0"/>
    <x v="1"/>
    <x v="7"/>
    <s v="2 - Poder Ejecutivo"/>
    <s v="0201 - PRESIDENCIA DE LA REPÚBLICA"/>
    <x v="0"/>
    <x v="1"/>
    <s v="1.4.01 - Servicios de seguridad interior"/>
    <s v="2.7 - OBRAS"/>
    <s v="2.7.1 - OBRAS EN EDIFICACIONES"/>
    <s v="S"/>
    <s v="18 - CONSTRUCCIÓN DE DESTACAMENTO POLICIAL EN EL MUNICIPIO GUAYABAL, PROVINCIA AZUA"/>
    <s v="10 - FONDO GENERAL"/>
    <n v="14557"/>
    <s v="02 - AZUA"/>
    <n v="1167998"/>
    <n v="1167998"/>
    <n v="0"/>
  </r>
  <r>
    <s v="2023"/>
    <x v="0"/>
    <x v="0"/>
    <x v="1"/>
    <x v="7"/>
    <s v="2 - Poder Ejecutivo"/>
    <s v="0201 - PRESIDENCIA DE LA REPÚBLICA"/>
    <x v="0"/>
    <x v="1"/>
    <s v="1.4.01 - Servicios de seguridad interior"/>
    <s v="2.7 - OBRAS"/>
    <s v="2.7.1 - OBRAS EN EDIFICACIONES"/>
    <s v="S"/>
    <s v="20 - CONSTRUCCIÓN DE DESTACAMENTOS POLICIALES EN COMUNIDADES DE LA PROVINCIA PEDERNALES"/>
    <s v="10 - FONDO GENERAL"/>
    <n v="14566"/>
    <s v="16 - PEDERNALES"/>
    <n v="2489528"/>
    <n v="2489528"/>
    <n v="0"/>
  </r>
  <r>
    <s v="2023"/>
    <x v="0"/>
    <x v="0"/>
    <x v="1"/>
    <x v="7"/>
    <s v="2 - Poder Ejecutivo"/>
    <s v="0201 - PRESIDENCIA DE LA REPÚBLICA"/>
    <x v="0"/>
    <x v="1"/>
    <s v="1.4.01 - Servicios de seguridad interior"/>
    <s v="2.7 - OBRAS"/>
    <s v="2.7.1 - OBRAS EN EDIFICACIONES"/>
    <s v="S"/>
    <s v="22 - CONSTRUCCIÓN DESTACAMENTOS POLICIALES EN COMUNIDADES SELECCIONADAS DE LA PROVINCIA DUARTE"/>
    <s v="10 - FONDO GENERAL"/>
    <n v="14497"/>
    <s v="06 - DUARTE"/>
    <n v="29645701"/>
    <n v="29645701"/>
    <n v="0"/>
  </r>
  <r>
    <s v="2023"/>
    <x v="0"/>
    <x v="0"/>
    <x v="1"/>
    <x v="7"/>
    <s v="2 - Poder Ejecutivo"/>
    <s v="0201 - PRESIDENCIA DE LA REPÚBLICA"/>
    <x v="0"/>
    <x v="1"/>
    <s v="1.4.01 - Servicios de seguridad interior"/>
    <s v="2.7 - OBRAS"/>
    <s v="2.7.1 - OBRAS EN EDIFICACIONES"/>
    <s v="S"/>
    <s v="31 - CONSTRUCCIÓN DE DESTACAMENTOS POLICIALES EN COMUNIDADES DE LA PROVINCIA BARAHONA"/>
    <s v="10 - FONDO GENERAL"/>
    <n v="14577"/>
    <s v="04 - BARAHONA"/>
    <n v="14472207"/>
    <n v="14472207"/>
    <n v="4823310.7299999995"/>
  </r>
  <r>
    <s v="2023"/>
    <x v="0"/>
    <x v="0"/>
    <x v="1"/>
    <x v="7"/>
    <s v="2 - Poder Ejecutivo"/>
    <s v="0201 - PRESIDENCIA DE LA REPÚBLICA"/>
    <x v="0"/>
    <x v="1"/>
    <s v="1.4.01 - Servicios de seguridad interior"/>
    <s v="2.7 - OBRAS"/>
    <s v="2.7.1 - OBRAS EN EDIFICACIONES"/>
    <s v="S"/>
    <s v="79 - CONSTRUCCIÓN DESTACAMENTOS POLICIALES EN DIFERENTES COMUNIDADES DE LA  PROVINCIA PUERTO PLATA"/>
    <s v="10 - FONDO GENERAL"/>
    <n v="14235"/>
    <s v="18 - PUERTO PLATA"/>
    <n v="4661704"/>
    <n v="4661704"/>
    <n v="0"/>
  </r>
  <r>
    <s v="2023"/>
    <x v="0"/>
    <x v="0"/>
    <x v="1"/>
    <x v="7"/>
    <s v="2 - Poder Ejecutivo"/>
    <s v="0201 - PRESIDENCIA DE LA REPÚBLICA"/>
    <x v="0"/>
    <x v="1"/>
    <s v="1.4.02 - Servicios de protección contra incendios"/>
    <s v="2.7 - OBRAS"/>
    <s v="2.7.1 - OBRAS EN EDIFICACIONES"/>
    <s v="S"/>
    <s v="26 - REHABILITACIÓN DE EDIFICACIÓN PARA EL ALOJAMIENTO DE ESTACIÓN DE BOMBEROS DE SAN FRANCISCO DE MACORÍS, PROVINCIA DUARTE"/>
    <s v="10 - FONDO GENERAL"/>
    <n v="14586"/>
    <s v="06 - DUARTE"/>
    <n v="9738250"/>
    <n v="9738250"/>
    <n v="0"/>
  </r>
  <r>
    <s v="2023"/>
    <x v="0"/>
    <x v="0"/>
    <x v="1"/>
    <x v="7"/>
    <s v="2 - Poder Ejecutivo"/>
    <s v="0201 - PRESIDENCIA DE LA REPÚBLICA"/>
    <x v="0"/>
    <x v="1"/>
    <s v="1.4.02 - Servicios de protección contra incendios"/>
    <s v="2.7 - OBRAS"/>
    <s v="2.7.1 - OBRAS EN EDIFICACIONES"/>
    <s v="S"/>
    <s v="44 - CONSTRUCCIÓN ESTACIÓN DEL CUERPO DE BOMBEROS, MUNICIPIO BARAHONA, PROVINCIA BARAHONA"/>
    <s v="10 - FONDO GENERAL"/>
    <n v="14228"/>
    <s v="04 - BARAHONA"/>
    <n v="13026561"/>
    <n v="8026561"/>
    <n v="0"/>
  </r>
  <r>
    <s v="2023"/>
    <x v="0"/>
    <x v="0"/>
    <x v="1"/>
    <x v="7"/>
    <s v="2 - Poder Ejecutivo"/>
    <s v="0201 - PRESIDENCIA DE LA REPÚBLICA"/>
    <x v="0"/>
    <x v="1"/>
    <s v="1.4.03 - Administración y servicios de justicia"/>
    <s v="2.6 - BIENES MUEBLES, INMUEBLES E INTANGIBLES"/>
    <s v="2.6.1 - MOBILIARIO Y EQUIPO"/>
    <s v="N"/>
    <s v="00 - N/A"/>
    <s v="10 - FONDO GENERAL"/>
    <s v="(en blanco)"/>
    <s v="99 - MULTIPROVINCIAL"/>
    <n v="801800"/>
    <n v="801800"/>
    <n v="0"/>
  </r>
  <r>
    <s v="2023"/>
    <x v="0"/>
    <x v="0"/>
    <x v="1"/>
    <x v="7"/>
    <s v="2 - Poder Ejecutivo"/>
    <s v="0201 - PRESIDENCIA DE LA REPÚBLICA"/>
    <x v="0"/>
    <x v="1"/>
    <s v="1.4.03 - Administración y servicios de justicia"/>
    <s v="2.6 - BIENES MUEBLES, INMUEBLES E INTANGIBLES"/>
    <s v="2.6.2 - MOBILIARIO Y EQUIPO DE AUDIO, AUDIOVISUAL, RECREATIVO Y EDUCACIONAL"/>
    <s v="N"/>
    <s v="00 - N/A"/>
    <s v="10 - FONDO GENERAL"/>
    <s v="(en blanco)"/>
    <s v="99 - MULTIPROVINCIAL"/>
    <n v="938434"/>
    <n v="938434"/>
    <n v="0"/>
  </r>
  <r>
    <s v="2023"/>
    <x v="0"/>
    <x v="0"/>
    <x v="1"/>
    <x v="7"/>
    <s v="2 - Poder Ejecutivo"/>
    <s v="0201 - PRESIDENCIA DE LA REPÚBLICA"/>
    <x v="0"/>
    <x v="1"/>
    <s v="1.4.03 - Administración y servicios de justicia"/>
    <s v="2.6 - BIENES MUEBLES, INMUEBLES E INTANGIBLES"/>
    <s v="2.6.3 - EQUIPO E INSTRUMENTAL, CIENTÍFICO Y LABORATORIO"/>
    <s v="N"/>
    <s v="00 - N/A"/>
    <s v="10 - FONDO GENERAL"/>
    <s v="(en blanco)"/>
    <s v="99 - MULTIPROVINCIAL"/>
    <n v="60000"/>
    <n v="60000"/>
    <n v="0"/>
  </r>
  <r>
    <s v="2023"/>
    <x v="0"/>
    <x v="0"/>
    <x v="1"/>
    <x v="7"/>
    <s v="2 - Poder Ejecutivo"/>
    <s v="0201 - PRESIDENCIA DE LA REPÚBLICA"/>
    <x v="0"/>
    <x v="1"/>
    <s v="1.4.03 - Administración y servicios de justicia"/>
    <s v="2.7 - OBRAS"/>
    <s v="2.7.1 - OBRAS EN EDIFICACIONES"/>
    <s v="S"/>
    <s v="23 - CONSTRUCCIÓN DE DESTACAMENTOS POLICIALES EN LA PROVINCIA SAN JUAN"/>
    <s v="10 - FONDO GENERAL"/>
    <n v="14500"/>
    <s v="22 - SAN JUAN"/>
    <n v="3859232"/>
    <n v="3859232"/>
    <n v="0"/>
  </r>
  <r>
    <s v="2023"/>
    <x v="0"/>
    <x v="0"/>
    <x v="1"/>
    <x v="7"/>
    <s v="2 - Poder Ejecutivo"/>
    <s v="0201 - PRESIDENCIA DE LA REPÚBLICA"/>
    <x v="0"/>
    <x v="1"/>
    <s v="1.4.05 - Servicios de migraciones"/>
    <s v="2.7 - OBRAS"/>
    <s v="2.7.1 - OBRAS EN EDIFICACIONES"/>
    <s v="S"/>
    <s v="89 - CONSTRUCCIÓN DE OFICINAS GUBERNAMENTALES Y PARQUEO PARA EL MANEJO MIGRATORIO EN BAHIA GARCIA, MUN. LUPERON, PROV. PUERTO PLATA"/>
    <s v="10 - FONDO GENERAL"/>
    <n v="14236"/>
    <s v="18 - PUERTO PLATA"/>
    <n v="4137182"/>
    <n v="4137182"/>
    <n v="0"/>
  </r>
  <r>
    <s v="2023"/>
    <x v="0"/>
    <x v="0"/>
    <x v="1"/>
    <x v="7"/>
    <s v="2 - Poder Ejecutivo"/>
    <s v="0201 - PRESIDENCIA DE LA REPÚBLICA"/>
    <x v="0"/>
    <x v="1"/>
    <s v="1.4.98 - Investigación y desarrollo relacionados con la justicia, orden público y seguridad"/>
    <s v="2.6 - BIENES MUEBLES, INMUEBLES E INTANGIBLES"/>
    <s v="2.6.1 - MOBILIARIO Y EQUIPO"/>
    <s v="N"/>
    <s v="00 - N/A"/>
    <s v="10 - FONDO GENERAL"/>
    <s v="(en blanco)"/>
    <s v="99 - MULTIPROVINCIAL"/>
    <n v="500000"/>
    <n v="500000"/>
    <n v="0"/>
  </r>
  <r>
    <s v="2023"/>
    <x v="0"/>
    <x v="0"/>
    <x v="1"/>
    <x v="7"/>
    <s v="2 - Poder Ejecutivo"/>
    <s v="0201 - PRESIDENCIA DE LA REPÚBLICA"/>
    <x v="3"/>
    <x v="8"/>
    <s v="2.6.01 - Transporte por carretera"/>
    <s v="2.7 - OBRAS"/>
    <s v="2.7.1 - OBRAS EN EDIFICACIONES"/>
    <s v="S"/>
    <s v="40 - REMODELACIÓN DE LA CALLE DEL SOL TRAMO COMPRENDIDO ENTRE LAS CALLES GENERAL VALVERDE Y SABANA LARGA, PROVINCIA SANTIAGO"/>
    <s v="10 - FONDO GENERAL"/>
    <n v="15027"/>
    <s v="25 - SANTIAGO"/>
    <n v="30000000"/>
    <n v="15873648.800000001"/>
    <n v="0"/>
  </r>
  <r>
    <s v="2023"/>
    <x v="0"/>
    <x v="0"/>
    <x v="1"/>
    <x v="7"/>
    <s v="2 - Poder Ejecutivo"/>
    <s v="0201 - PRESIDENCIA DE LA REPÚBLICA"/>
    <x v="3"/>
    <x v="8"/>
    <s v="2.6.04 - Transporte aéreo"/>
    <s v="2.6 - BIENES MUEBLES, INMUEBLES E INTANGIBLES"/>
    <s v="2.6.1 - MOBILIARIO Y EQUIPO"/>
    <s v="S"/>
    <s v="02 - CONSTRUCCIÓN DE LA 2 LINEA DEL TELEFÉRICO DE SANTO DOMINGO, SANTO DOMINGO OESTE Y LOS ALCARRIZOS"/>
    <s v="10 - FONDO GENERAL"/>
    <n v="14118"/>
    <s v="32 - SANTO DOMINGO"/>
    <n v="5000000"/>
    <n v="5000000"/>
    <n v="0"/>
  </r>
  <r>
    <s v="2023"/>
    <x v="0"/>
    <x v="0"/>
    <x v="1"/>
    <x v="7"/>
    <s v="2 - Poder Ejecutivo"/>
    <s v="0201 - PRESIDENCIA DE LA REPÚBLICA"/>
    <x v="3"/>
    <x v="8"/>
    <s v="2.6.04 - Transporte aéreo"/>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10000000"/>
    <n v="0"/>
  </r>
  <r>
    <s v="2023"/>
    <x v="0"/>
    <x v="0"/>
    <x v="1"/>
    <x v="7"/>
    <s v="2 - Poder Ejecutivo"/>
    <s v="0201 - PRESIDENCIA DE LA REPÚBLICA"/>
    <x v="3"/>
    <x v="8"/>
    <s v="2.6.04 - Transporte aéreo"/>
    <s v="2.7 - OBRAS"/>
    <s v="2.7.1 - OBRAS EN EDIFICACIONES"/>
    <s v="S"/>
    <s v="02 - CONSTRUCCIÓN DE LA 2 LINEA DEL TELEFÉRICO DE SANTO DOMINGO, SANTO DOMINGO OESTE Y LOS ALCARRIZOS"/>
    <s v="10 - FONDO GENERAL"/>
    <n v="14118"/>
    <s v="32 - SANTO DOMINGO"/>
    <n v="2856570400"/>
    <n v="2856570400"/>
    <n v="1310391366.5799999"/>
  </r>
  <r>
    <s v="2023"/>
    <x v="0"/>
    <x v="0"/>
    <x v="1"/>
    <x v="7"/>
    <s v="2 - Poder Ejecutivo"/>
    <s v="0201 - PRESIDENCIA DE LA REPÚBLICA"/>
    <x v="1"/>
    <x v="3"/>
    <s v="3.2.02 - Ordenación de desechos"/>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29549959"/>
    <n v="0"/>
  </r>
  <r>
    <s v="2023"/>
    <x v="0"/>
    <x v="0"/>
    <x v="1"/>
    <x v="7"/>
    <s v="2 - Poder Ejecutivo"/>
    <s v="0201 - PRESIDENCIA DE LA REPÚBLICA"/>
    <x v="1"/>
    <x v="3"/>
    <s v="3.2.02 - Ordenación de desechos"/>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94107163"/>
    <n v="0"/>
  </r>
  <r>
    <s v="2023"/>
    <x v="0"/>
    <x v="0"/>
    <x v="1"/>
    <x v="7"/>
    <s v="2 - Poder Ejecutivo"/>
    <s v="0201 - PRESIDENCIA DE LA REPÚBLICA"/>
    <x v="1"/>
    <x v="3"/>
    <s v="3.2.02 - Ordenación de desechos"/>
    <s v="2.7 - OBRAS"/>
    <s v="2.7.1 - OBRAS EN EDIFICACIONES"/>
    <s v="S"/>
    <s v="02 - CONSTRUCCIÓN DE INFRAESTRUCTURAS PARA LA DISPOSICIÓN FINAL DE RESIDUOS SÓLIDOS EN HIGÜEY"/>
    <s v="10 - FONDO GENERAL"/>
    <n v="14592"/>
    <s v="11 - LA ALTAGRACIA"/>
    <n v="188088968"/>
    <n v="188088968"/>
    <n v="0"/>
  </r>
  <r>
    <s v="2023"/>
    <x v="0"/>
    <x v="0"/>
    <x v="1"/>
    <x v="7"/>
    <s v="2 - Poder Ejecutivo"/>
    <s v="0201 - PRESIDENCIA DE LA REPÚBLICA"/>
    <x v="1"/>
    <x v="3"/>
    <s v="3.2.02 - Ordenación de desechos"/>
    <s v="2.7 - OBRAS"/>
    <s v="2.7.1 - OBRAS EN EDIFICACIONES"/>
    <s v="S"/>
    <s v="03 - CONSTRUCCIÓN DE INFRAESTRUCTURA PARA LA DISPOSICIÓN FINAL DE RESIDUOS SÓLIDOS EN VERÓN PUNTA CANA , PROVINCIA LA ALTAGRACIA"/>
    <s v="10 - FONDO GENERAL"/>
    <n v="14599"/>
    <s v="11 - LA ALTAGRACIA"/>
    <n v="83675887"/>
    <n v="83675887"/>
    <n v="0"/>
  </r>
  <r>
    <s v="2023"/>
    <x v="0"/>
    <x v="0"/>
    <x v="1"/>
    <x v="7"/>
    <s v="2 - Poder Ejecutivo"/>
    <s v="0201 - PRESIDENCIA DE LA REPÚBLICA"/>
    <x v="1"/>
    <x v="3"/>
    <s v="3.2.02 - Ordenación de desechos"/>
    <s v="2.7 - OBRAS"/>
    <s v="2.7.1 - OBRAS EN EDIFICACIONES"/>
    <s v="S"/>
    <s v="04 - CONSTRUCCIÓN DE INFRAESTRUCTURA PARA LA DISPOSICIÓN FINAL DE RESIDUOS SÓLIDOS EN NAGUA, PROVINCIA MARIA TRINIDAD SANCHEZ"/>
    <s v="10 - FONDO GENERAL"/>
    <n v="14609"/>
    <s v="14 - MARIA TRINIDAD SANCHEZ"/>
    <n v="2252156"/>
    <n v="2252156"/>
    <n v="0"/>
  </r>
  <r>
    <s v="2023"/>
    <x v="0"/>
    <x v="0"/>
    <x v="1"/>
    <x v="7"/>
    <s v="2 - Poder Ejecutivo"/>
    <s v="0201 - PRESIDENCIA DE LA REPÚBLICA"/>
    <x v="1"/>
    <x v="3"/>
    <s v="3.2.02 - Ordenación de desechos"/>
    <s v="2.7 - OBRAS"/>
    <s v="2.7.1 - OBRAS EN EDIFICACIONES"/>
    <s v="S"/>
    <s v="05 - CONSTRUCCIÓN DE INFRAESTRUCTURAS PARA LA DISPOSICIÓN FINAL DE RESIDUOS SÓLIDOS EN SAMANÁ, PROVINCIA SAMANÁ"/>
    <s v="10 - FONDO GENERAL"/>
    <n v="14617"/>
    <s v="20 - SAMANA"/>
    <n v="53381185"/>
    <n v="53381185"/>
    <n v="0"/>
  </r>
  <r>
    <s v="2023"/>
    <x v="0"/>
    <x v="0"/>
    <x v="1"/>
    <x v="7"/>
    <s v="2 - Poder Ejecutivo"/>
    <s v="0201 - PRESIDENCIA DE LA REPÚBLICA"/>
    <x v="1"/>
    <x v="3"/>
    <s v="3.2.02 - Ordenación de desechos"/>
    <s v="2.7 - OBRAS"/>
    <s v="2.7.1 - OBRAS EN EDIFICACIONES"/>
    <s v="S"/>
    <s v="06 - CONSTRUCCIÓN DE INFRAESTRUCTURA PARA LA DISPOSICIÓN FINAL DE RESIDUOS SÓLIDOS EN LAS TERRENAS, PROVINCIA SAMANA"/>
    <s v="10 - FONDO GENERAL"/>
    <n v="14620"/>
    <s v="20 - SAMANA"/>
    <n v="25044096"/>
    <n v="25044096"/>
    <n v="0"/>
  </r>
  <r>
    <s v="2023"/>
    <x v="0"/>
    <x v="0"/>
    <x v="1"/>
    <x v="7"/>
    <s v="2 - Poder Ejecutivo"/>
    <s v="0201 - PRESIDENCIA DE LA REPÚBLICA"/>
    <x v="1"/>
    <x v="3"/>
    <s v="3.2.02 - Ordenación de desechos"/>
    <s v="2.7 - OBRAS"/>
    <s v="2.7.1 - OBRAS EN EDIFICACIONES"/>
    <s v="S"/>
    <s v="07 - CONSTRUCCIÓN DE INFRAESTRUCTURA PARA LA DISPOSICIÓN FINAL DE RESIDUOS SÓLIDOS EN PUERTO PLATA"/>
    <s v="10 - FONDO GENERAL"/>
    <n v="14625"/>
    <s v="18 - PUERTO PLATA"/>
    <n v="135599946"/>
    <n v="135599946"/>
    <n v="0"/>
  </r>
  <r>
    <s v="2023"/>
    <x v="0"/>
    <x v="0"/>
    <x v="1"/>
    <x v="7"/>
    <s v="2 - Poder Ejecutivo"/>
    <s v="0201 - PRESIDENCIA DE LA REPÚBLICA"/>
    <x v="1"/>
    <x v="3"/>
    <s v="3.2.02 - Ordenación de desechos"/>
    <s v="2.7 - OBRAS"/>
    <s v="2.7.1 - OBRAS EN EDIFICACIONES"/>
    <s v="S"/>
    <s v="08 - CONSTRUCCIÓN DE INFRAESTRUCTURA PARA LA DISPOSICIÓN FINAL DE RESIDUOS SÓLIDOS EN HAINA, PROVINCIA SAN CRISTOBAL"/>
    <s v="10 - FONDO GENERAL"/>
    <n v="14626"/>
    <s v="21 - SAN CRISTOBAL"/>
    <n v="21288889"/>
    <n v="21288889"/>
    <n v="0"/>
  </r>
  <r>
    <s v="2023"/>
    <x v="0"/>
    <x v="0"/>
    <x v="1"/>
    <x v="7"/>
    <s v="2 - Poder Ejecutivo"/>
    <s v="0201 - PRESIDENCIA DE LA REPÚBLICA"/>
    <x v="1"/>
    <x v="3"/>
    <s v="3.2.02 - Ordenación de desechos"/>
    <s v="2.7 - OBRAS"/>
    <s v="2.7.1 - OBRAS EN EDIFICACIONES"/>
    <s v="S"/>
    <s v="09 - CONSTRUCCIÓN DE INFRAESTRUCTURAS PARA LA DISPOSICIÓN DE RESIDUOS SÓLIDOS EN LA VEGA"/>
    <s v="10 - FONDO GENERAL"/>
    <n v="14672"/>
    <s v="13 - LA VEGA"/>
    <n v="26275170"/>
    <n v="26275170"/>
    <n v="0"/>
  </r>
  <r>
    <s v="2023"/>
    <x v="0"/>
    <x v="0"/>
    <x v="1"/>
    <x v="7"/>
    <s v="2 - Poder Ejecutivo"/>
    <s v="0201 - PRESIDENCIA DE LA REPÚBLICA"/>
    <x v="1"/>
    <x v="3"/>
    <s v="3.2.02 - Ordenación de desechos"/>
    <s v="2.7 - OBRAS"/>
    <s v="2.7.1 - OBRAS EN EDIFICACIONES"/>
    <s v="S"/>
    <s v="10 - CONSTRUCCIÓN DE INFRAESTRUCTURAS PARA LA DISPOSICION DE LOS RESIDUOS SOLIDOS EN EL MUNICIPIO DE TAMBORIL, PROVINCIA SANTIAGO"/>
    <s v="10 - FONDO GENERAL"/>
    <n v="15020"/>
    <s v="25 - SANTIAGO"/>
    <n v="79225944"/>
    <n v="79225944"/>
    <n v="0"/>
  </r>
  <r>
    <s v="2023"/>
    <x v="0"/>
    <x v="0"/>
    <x v="1"/>
    <x v="7"/>
    <s v="2 - Poder Ejecutivo"/>
    <s v="0201 - PRESIDENCIA DE LA REPÚBLICA"/>
    <x v="1"/>
    <x v="3"/>
    <s v="3.2.02 - Ordenación de desechos"/>
    <s v="2.7 - OBRAS"/>
    <s v="2.7.1 - OBRAS EN EDIFICACIONES"/>
    <s v="S"/>
    <s v="11 - CONSTRUCCIÓN DE INFRAESTRUCTURA PARA LA DISPOSICION DE LOS RESIDUOS SOLIDOS EN EL MUNICIPIO DE MOCA, PROVINCIA ESPAILLAT"/>
    <s v="10 - FONDO GENERAL"/>
    <n v="15021"/>
    <s v="09 - ESPAILLAT"/>
    <n v="43110434"/>
    <n v="43110434"/>
    <n v="0"/>
  </r>
  <r>
    <s v="2023"/>
    <x v="0"/>
    <x v="0"/>
    <x v="1"/>
    <x v="7"/>
    <s v="2 - Poder Ejecutivo"/>
    <s v="0201 - PRESIDENCIA DE LA REPÚBLICA"/>
    <x v="1"/>
    <x v="3"/>
    <s v="3.2.11 - Uso sostenible"/>
    <s v="2.6 - BIENES MUEBLES, INMUEBLES E INTANGIBLES"/>
    <s v="2.6.1 - MOBILIARIO Y EQUIPO"/>
    <s v="N"/>
    <s v="00 - N/A"/>
    <s v="10 - FONDO GENERAL"/>
    <s v="(en blanco)"/>
    <s v="99 - MULTIPROVINCIAL"/>
    <n v="108000"/>
    <n v="108000"/>
    <n v="0"/>
  </r>
  <r>
    <s v="2023"/>
    <x v="0"/>
    <x v="0"/>
    <x v="1"/>
    <x v="7"/>
    <s v="2 - Poder Ejecutivo"/>
    <s v="0201 - PRESIDENCIA DE LA REPÚBLICA"/>
    <x v="1"/>
    <x v="3"/>
    <s v="3.2.11 - Uso sostenible"/>
    <s v="2.6 - BIENES MUEBLES, INMUEBLES E INTANGIBLES"/>
    <s v="2.6.2 - MOBILIARIO Y EQUIPO DE AUDIO, AUDIOVISUAL, RECREATIVO Y EDUCACIONAL"/>
    <s v="N"/>
    <s v="00 - N/A"/>
    <s v="10 - FONDO GENERAL"/>
    <s v="(en blanco)"/>
    <s v="99 - MULTIPROVINCIAL"/>
    <n v="90000"/>
    <n v="90000"/>
    <n v="0"/>
  </r>
  <r>
    <s v="2023"/>
    <x v="0"/>
    <x v="0"/>
    <x v="1"/>
    <x v="7"/>
    <s v="2 - Poder Ejecutivo"/>
    <s v="0201 - PRESIDENCIA DE LA REPÚBLICA"/>
    <x v="1"/>
    <x v="4"/>
    <s v="3.3.04 - Gobernanza del riesgo de desastres climáticos"/>
    <s v="2.6 - BIENES MUEBLES, INMUEBLES E INTANGIBLES"/>
    <s v="2.6.1 - MOBILIARIO Y EQUIPO"/>
    <s v="N"/>
    <s v="00 - N/A"/>
    <s v="10 - FONDO GENERAL"/>
    <s v="(en blanco)"/>
    <s v="99 - MULTIPROVINCIAL"/>
    <n v="2450000"/>
    <n v="2450000"/>
    <n v="0"/>
  </r>
  <r>
    <s v="2023"/>
    <x v="0"/>
    <x v="0"/>
    <x v="1"/>
    <x v="7"/>
    <s v="2 - Poder Ejecutivo"/>
    <s v="0201 - PRESIDENCIA DE LA REPÚBLICA"/>
    <x v="1"/>
    <x v="4"/>
    <s v="3.3.04 - Gobernanza del riesgo de desastres climáticos"/>
    <s v="2.6 - BIENES MUEBLES, INMUEBLES E INTANGIBLES"/>
    <s v="2.6.2 - MOBILIARIO Y EQUIPO DE AUDIO, AUDIOVISUAL, RECREATIVO Y EDUCACIONAL"/>
    <s v="N"/>
    <s v="00 - N/A"/>
    <s v="10 - FONDO GENERAL"/>
    <s v="(en blanco)"/>
    <s v="99 - MULTIPROVINCIAL"/>
    <n v="600000"/>
    <n v="600000"/>
    <n v="0"/>
  </r>
  <r>
    <s v="2023"/>
    <x v="0"/>
    <x v="0"/>
    <x v="1"/>
    <x v="7"/>
    <s v="2 - Poder Ejecutivo"/>
    <s v="0201 - PRESIDENCIA DE LA REPÚBLICA"/>
    <x v="1"/>
    <x v="4"/>
    <s v="3.3.99 - Planificación, gestión y supervisión de cambio climático"/>
    <s v="2.6 - BIENES MUEBLES, INMUEBLES E INTANGIBLES"/>
    <s v="2.6.1 - MOBILIARIO Y EQUIPO"/>
    <s v="N"/>
    <s v="00 - N/A"/>
    <s v="10 - FONDO GENERAL"/>
    <s v="(en blanco)"/>
    <s v="99 - MULTIPROVINCIAL"/>
    <n v="150000"/>
    <n v="150000"/>
    <n v="0"/>
  </r>
  <r>
    <s v="2023"/>
    <x v="0"/>
    <x v="0"/>
    <x v="1"/>
    <x v="7"/>
    <s v="2 - Poder Ejecutivo"/>
    <s v="0201 - PRESIDENCIA DE LA REPÚBLICA"/>
    <x v="2"/>
    <x v="16"/>
    <s v="4.1.01 - Urbanización y servicios comunitarios"/>
    <s v="2.6 - BIENES MUEBLES, INMUEBLES E INTANGIBLES"/>
    <s v="2.6.1 - MOBILIARIO Y EQUIPO"/>
    <s v="S"/>
    <s v="01 - CONSTRUCCIÓN DE ECO-HABITAT INTEGRAL PARA CIUDADANOS EN CONDICION DE POBREZA MULTIDIMENSIONAL EN LA PROVINCIA DE AZUA"/>
    <s v="10 - FONDO GENERAL"/>
    <n v="14713"/>
    <s v="02 - AZUA"/>
    <n v="6800000"/>
    <n v="6800000"/>
    <n v="0"/>
  </r>
  <r>
    <s v="2023"/>
    <x v="0"/>
    <x v="0"/>
    <x v="1"/>
    <x v="7"/>
    <s v="2 - Poder Ejecutivo"/>
    <s v="0201 - PRESIDENCIA DE LA REPÚBLICA"/>
    <x v="2"/>
    <x v="16"/>
    <s v="4.1.01 - Urbanización y servicios comunitarios"/>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10249433"/>
    <n v="0"/>
  </r>
  <r>
    <s v="2023"/>
    <x v="0"/>
    <x v="0"/>
    <x v="1"/>
    <x v="7"/>
    <s v="2 - Poder Ejecutivo"/>
    <s v="0201 - PRESIDENCIA DE LA REPÚBLICA"/>
    <x v="2"/>
    <x v="16"/>
    <s v="4.1.01 - Urbanización y servicios comunitarios"/>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16008864"/>
    <n v="0"/>
  </r>
  <r>
    <s v="2023"/>
    <x v="0"/>
    <x v="0"/>
    <x v="1"/>
    <x v="7"/>
    <s v="2 - Poder Ejecutivo"/>
    <s v="0201 - PRESIDENCIA DE LA REPÚBLICA"/>
    <x v="2"/>
    <x v="16"/>
    <s v="4.1.01 - Urbanización y servicios comunitarios"/>
    <s v="2.7 - OBRAS"/>
    <s v="2.7.1 - OBRAS EN EDIFICACIONES"/>
    <s v="S"/>
    <s v="01 - CONSTRUCCIÓN DE ECO-HABITAT INTEGRAL PARA CIUDADANOS EN CONDICION DE POBREZA MULTIDIMENSIONAL EN LA PROVINCIA DE AZUA"/>
    <s v="10 - FONDO GENERAL"/>
    <n v="14713"/>
    <s v="02 - AZUA"/>
    <n v="54710405"/>
    <n v="54710405"/>
    <n v="0"/>
  </r>
  <r>
    <s v="2023"/>
    <x v="0"/>
    <x v="0"/>
    <x v="1"/>
    <x v="7"/>
    <s v="2 - Poder Ejecutivo"/>
    <s v="0201 - PRESIDENCIA DE LA REPÚBLICA"/>
    <x v="2"/>
    <x v="16"/>
    <s v="4.1.01 - Urbanización y servicios comunitarios"/>
    <s v="2.7 - OBRAS"/>
    <s v="2.7.1 - OBRAS EN EDIFICACIONES"/>
    <s v="S"/>
    <s v="02 - CONSTRUCCIÓN DE ECO-HÁBITAT INTEGRAL PARA CIUDADANOS EN CONDICIÓN DE POBREZA MULTIDIMENSIONAL, PROVINCIA MARÍA TRINIDAD SÁNCHEZ"/>
    <s v="10 - FONDO GENERAL"/>
    <n v="15014"/>
    <s v="14 - MARIA TRINIDAD SANCHEZ"/>
    <n v="175954327"/>
    <n v="26630231.04999999"/>
    <n v="0"/>
  </r>
  <r>
    <s v="2023"/>
    <x v="0"/>
    <x v="0"/>
    <x v="1"/>
    <x v="7"/>
    <s v="2 - Poder Ejecutivo"/>
    <s v="0201 - PRESIDENCIA DE LA REPÚBLICA"/>
    <x v="2"/>
    <x v="16"/>
    <s v="4.1.01 - Urbanización y servicios comunitarios"/>
    <s v="2.7 - OBRAS"/>
    <s v="2.7.1 - OBRAS EN EDIFICACIONES"/>
    <s v="S"/>
    <s v="87 - CONSTRUCCIÓN DE APARTAMENTOS EN EL SECTOR SANTA ANA, MUNICIPIO SAN FRANCISCO DE MACORÍS, PROVINCIA DUARTE"/>
    <s v="10 - FONDO GENERAL"/>
    <n v="14642"/>
    <s v="06 - DUARTE"/>
    <n v="60000000"/>
    <n v="60000000"/>
    <n v="59973487.590000004"/>
  </r>
  <r>
    <s v="2023"/>
    <x v="0"/>
    <x v="0"/>
    <x v="1"/>
    <x v="7"/>
    <s v="2 - Poder Ejecutivo"/>
    <s v="0201 - PRESIDENCIA DE LA REPÚBLICA"/>
    <x v="2"/>
    <x v="16"/>
    <s v="4.1.01 - Urbanización y servicios comunitarios"/>
    <s v="2.7 - OBRAS"/>
    <s v="2.7.1 - OBRAS EN EDIFICACIONES"/>
    <s v="S"/>
    <s v="03 - CONSTRUCCIÓN DE ECO-VIVIENDAS PARA CIUDADANOS EN CONDICION DE POBREZA MULTIDIMENSIONAL EN EL MUNICIPIO MONTE CRISTI, PROVINCIA MONTE CRISTI"/>
    <s v="10 - FONDO GENERAL"/>
    <n v="15129"/>
    <s v="15 - MONTE CRISTI"/>
    <n v="0"/>
    <n v="67798249.599999994"/>
    <n v="0"/>
  </r>
  <r>
    <s v="2023"/>
    <x v="0"/>
    <x v="0"/>
    <x v="1"/>
    <x v="7"/>
    <s v="2 - Poder Ejecutivo"/>
    <s v="0201 - PRESIDENCIA DE LA REPÚBLICA"/>
    <x v="2"/>
    <x v="16"/>
    <s v="4.1.01 - Urbanización y servicios comunitarios"/>
    <s v="2.7 - OBRAS"/>
    <s v="2.7.1 - OBRAS EN EDIFICACIONES"/>
    <s v="S"/>
    <s v="04 - CONSTRUCCIÓN DE ECO-VIVIENDAS PARA CIUDADANOS EN CONDICION DE POBREZA MULTIDIMENSIONAL EN EL MUNICIPIO DE BARAHONA, PROVINCIA BARAHONA"/>
    <s v="10 - FONDO GENERAL"/>
    <n v="15137"/>
    <s v="04 - BARAHONA"/>
    <n v="0"/>
    <n v="64585749.870000005"/>
    <n v="0"/>
  </r>
  <r>
    <s v="2023"/>
    <x v="0"/>
    <x v="0"/>
    <x v="1"/>
    <x v="7"/>
    <s v="2 - Poder Ejecutivo"/>
    <s v="0201 - PRESIDENCIA DE LA REPÚBLICA"/>
    <x v="2"/>
    <x v="16"/>
    <s v="4.1.02 - Desarrollo comunitario"/>
    <s v="2.6 - BIENES MUEBLES, INMUEBLES E INTANGIBLES"/>
    <s v="2.6.1 - MOBILIARIO Y EQUIPO"/>
    <s v="S"/>
    <s v="35 - CONSTRUCCIÓN FUNERARIA INGENIO SANTA FE, MUNICIPIO SAN PEDRO DE MACORÍS, PROVINCIA SAN PEDRO DE MACORÍS"/>
    <s v="10 - FONDO GENERAL"/>
    <n v="14995"/>
    <s v="23 - SAN PEDRO DE MACORIS"/>
    <n v="2294835"/>
    <n v="2294835"/>
    <n v="0"/>
  </r>
  <r>
    <s v="2023"/>
    <x v="0"/>
    <x v="0"/>
    <x v="1"/>
    <x v="7"/>
    <s v="2 - Poder Ejecutivo"/>
    <s v="0201 - PRESIDENCIA DE LA REPÚBLICA"/>
    <x v="2"/>
    <x v="16"/>
    <s v="4.1.02 - Desarrollo comunitario"/>
    <s v="2.7 - OBRAS"/>
    <s v="2.7.1 - OBRAS EN EDIFICACIONES"/>
    <s v="S"/>
    <s v="01 - CONSTRUCCIÓN CENTRO COMUNAL NUEVA ESPERANZA, MUNICIPIO BANI, PROVINCIA PERAVIA"/>
    <s v="10 - FONDO GENERAL"/>
    <n v="14756"/>
    <s v="17 - PERAVIA"/>
    <n v="791959"/>
    <n v="791959"/>
    <n v="712762.92"/>
  </r>
  <r>
    <s v="2023"/>
    <x v="0"/>
    <x v="0"/>
    <x v="1"/>
    <x v="7"/>
    <s v="2 - Poder Ejecutivo"/>
    <s v="0201 - PRESIDENCIA DE LA REPÚBLICA"/>
    <x v="2"/>
    <x v="16"/>
    <s v="4.1.02 - Desarrollo comunitario"/>
    <s v="2.7 - OBRAS"/>
    <s v="2.7.1 - OBRAS EN EDIFICACIONES"/>
    <s v="S"/>
    <s v="02 - CONSTRUCCIÓN DE UN NUEVO CEMENTERIO EN EL MUNICIPIO LOS RIOS, PROVINCIA BAHORUCO"/>
    <s v="10 - FONDO GENERAL"/>
    <n v="14710"/>
    <s v="03 - BAHORUCO"/>
    <n v="590911"/>
    <n v="590911"/>
    <n v="0"/>
  </r>
  <r>
    <s v="2023"/>
    <x v="0"/>
    <x v="0"/>
    <x v="1"/>
    <x v="7"/>
    <s v="2 - Poder Ejecutivo"/>
    <s v="0201 - PRESIDENCIA DE LA REPÚBLICA"/>
    <x v="2"/>
    <x v="16"/>
    <s v="4.1.02 - Desarrollo comunitario"/>
    <s v="2.7 - OBRAS"/>
    <s v="2.7.1 - OBRAS EN EDIFICACIONES"/>
    <s v="S"/>
    <s v="04 - CONSTRUCCIÓN CENTRO COMUNAL EL GUAYABO, MUNICIPIO VALLEJUELO, PROVINCIA SAN JUAN"/>
    <s v="10 - FONDO GENERAL"/>
    <n v="14785"/>
    <s v="22 - SAN JUAN"/>
    <n v="2154043"/>
    <n v="2154043"/>
    <n v="0"/>
  </r>
  <r>
    <s v="2023"/>
    <x v="0"/>
    <x v="0"/>
    <x v="1"/>
    <x v="7"/>
    <s v="2 - Poder Ejecutivo"/>
    <s v="0201 - PRESIDENCIA DE LA REPÚBLICA"/>
    <x v="2"/>
    <x v="16"/>
    <s v="4.1.02 - Desarrollo comunitario"/>
    <s v="2.7 - OBRAS"/>
    <s v="2.7.1 - OBRAS EN EDIFICACIONES"/>
    <s v="S"/>
    <s v="05 - CONSTRUCCIÓN CENTRO COMUNAL DISTRITO MUNICIPAL LAS ZANJAS, MUNICIPIO SAN JUAN DE LA MAGUANA, PROVINCIA SAN JUAN"/>
    <s v="10 - FONDO GENERAL"/>
    <n v="14786"/>
    <s v="22 - SAN JUAN"/>
    <n v="1595659"/>
    <n v="1595659"/>
    <n v="0"/>
  </r>
  <r>
    <s v="2023"/>
    <x v="0"/>
    <x v="0"/>
    <x v="1"/>
    <x v="7"/>
    <s v="2 - Poder Ejecutivo"/>
    <s v="0201 - PRESIDENCIA DE LA REPÚBLICA"/>
    <x v="2"/>
    <x v="16"/>
    <s v="4.1.02 - Desarrollo comunitario"/>
    <s v="2.7 - OBRAS"/>
    <s v="2.7.1 - OBRAS EN EDIFICACIONES"/>
    <s v="S"/>
    <s v="06 - CONSTRUCCIÓN CENTRO COMUNAL DISTRITO MUNICIPAL EL ROSARIO, MUNICIPIO SAN JUAN DE LA MAGUANA, PROVINCIA SAN JUAN"/>
    <s v="10 - FONDO GENERAL"/>
    <n v="14787"/>
    <s v="22 - SAN JUAN"/>
    <n v="2154043"/>
    <n v="2154043"/>
    <n v="0"/>
  </r>
  <r>
    <s v="2023"/>
    <x v="0"/>
    <x v="0"/>
    <x v="1"/>
    <x v="7"/>
    <s v="2 - Poder Ejecutivo"/>
    <s v="0201 - PRESIDENCIA DE LA REPÚBLICA"/>
    <x v="2"/>
    <x v="16"/>
    <s v="4.1.02 - Desarrollo comunitario"/>
    <s v="2.7 - OBRAS"/>
    <s v="2.7.1 - OBRAS EN EDIFICACIONES"/>
    <s v="S"/>
    <s v="07 - CONSTRUCCIÓN CENTRO COMUNAL LOS TRANSFORMADORES, MUNICIPIO SAN JUAN DE LA MAGUANA, PROVINCIA SAN JUAN"/>
    <s v="10 - FONDO GENERAL"/>
    <n v="14788"/>
    <s v="22 - SAN JUAN"/>
    <n v="2154043"/>
    <n v="2154043"/>
    <n v="0"/>
  </r>
  <r>
    <s v="2023"/>
    <x v="0"/>
    <x v="0"/>
    <x v="1"/>
    <x v="7"/>
    <s v="2 - Poder Ejecutivo"/>
    <s v="0201 - PRESIDENCIA DE LA REPÚBLICA"/>
    <x v="2"/>
    <x v="16"/>
    <s v="4.1.02 - Desarrollo comunitario"/>
    <s v="2.7 - OBRAS"/>
    <s v="2.7.1 - OBRAS EN EDIFICACIONES"/>
    <s v="S"/>
    <s v="08 - CONSTRUCCIÓN DE LA FUNERARIA MUNICIPAL DE GUAYMATE, PROVINCIA LA ROMANA"/>
    <s v="10 - FONDO GENERAL"/>
    <n v="14058"/>
    <s v="12 - LA ROMANA"/>
    <n v="3843340"/>
    <n v="3843340"/>
    <n v="0"/>
  </r>
  <r>
    <s v="2023"/>
    <x v="0"/>
    <x v="0"/>
    <x v="1"/>
    <x v="7"/>
    <s v="2 - Poder Ejecutivo"/>
    <s v="0201 - PRESIDENCIA DE LA REPÚBLICA"/>
    <x v="2"/>
    <x v="16"/>
    <s v="4.1.02 - Desarrollo comunitario"/>
    <s v="2.7 - OBRAS"/>
    <s v="2.7.1 - OBRAS EN EDIFICACIONES"/>
    <s v="S"/>
    <s v="08 - REHABILITACIÓN CENTRO COMUNAL LOS MONTONES, MUNICIPIO JUAN DE HERRERA, PROVINCIA SAN JUAN"/>
    <s v="10 - FONDO GENERAL"/>
    <n v="14789"/>
    <s v="22 - SAN JUAN"/>
    <n v="1595659"/>
    <n v="1595659"/>
    <n v="0"/>
  </r>
  <r>
    <s v="2023"/>
    <x v="0"/>
    <x v="0"/>
    <x v="1"/>
    <x v="7"/>
    <s v="2 - Poder Ejecutivo"/>
    <s v="0201 - PRESIDENCIA DE LA REPÚBLICA"/>
    <x v="2"/>
    <x v="16"/>
    <s v="4.1.02 - Desarrollo comunitario"/>
    <s v="2.7 - OBRAS"/>
    <s v="2.7.1 - OBRAS EN EDIFICACIONES"/>
    <s v="S"/>
    <s v="09 - CONSTRUCCIÓN MERCADO MUNICIPAL DE CABRAL, PROVINCIA BARAHONA"/>
    <s v="10 - FONDO GENERAL"/>
    <n v="14645"/>
    <s v="04 - BARAHONA"/>
    <n v="10667846"/>
    <n v="7667846"/>
    <n v="0"/>
  </r>
  <r>
    <s v="2023"/>
    <x v="0"/>
    <x v="0"/>
    <x v="1"/>
    <x v="7"/>
    <s v="2 - Poder Ejecutivo"/>
    <s v="0201 - PRESIDENCIA DE LA REPÚBLICA"/>
    <x v="2"/>
    <x v="16"/>
    <s v="4.1.02 - Desarrollo comunitario"/>
    <s v="2.7 - OBRAS"/>
    <s v="2.7.1 - OBRAS EN EDIFICACIONES"/>
    <s v="S"/>
    <s v="15 - CONSTRUCCIÓN CENTRO COMUNITARIO Y RECREATIVO SABANA IGLESIA, MUNICIPIO SABANA IGLESIA, PROVINCIA  SANTIAGO"/>
    <s v="10 - FONDO GENERAL"/>
    <n v="14904"/>
    <s v="25 - SANTIAGO"/>
    <n v="11306212"/>
    <n v="11306212"/>
    <n v="0"/>
  </r>
  <r>
    <s v="2023"/>
    <x v="0"/>
    <x v="0"/>
    <x v="1"/>
    <x v="7"/>
    <s v="2 - Poder Ejecutivo"/>
    <s v="0201 - PRESIDENCIA DE LA REPÚBLICA"/>
    <x v="2"/>
    <x v="16"/>
    <s v="4.1.02 - Desarrollo comunitario"/>
    <s v="2.7 - OBRAS"/>
    <s v="2.7.1 - OBRAS EN EDIFICACIONES"/>
    <s v="S"/>
    <s v="16 - REMODELACIÓN DE OFICINAS PÚBLICAS, MUNICIPIO BANI, PROVINCIA PERAVIA."/>
    <s v="10 - FONDO GENERAL"/>
    <n v="14545"/>
    <s v="17 - PERAVIA"/>
    <n v="1071015"/>
    <n v="1071015"/>
    <n v="0"/>
  </r>
  <r>
    <s v="2023"/>
    <x v="0"/>
    <x v="0"/>
    <x v="1"/>
    <x v="7"/>
    <s v="2 - Poder Ejecutivo"/>
    <s v="0201 - PRESIDENCIA DE LA REPÚBLICA"/>
    <x v="2"/>
    <x v="16"/>
    <s v="4.1.02 - Desarrollo comunitario"/>
    <s v="2.7 - OBRAS"/>
    <s v="2.7.1 - OBRAS EN EDIFICACIONES"/>
    <s v="S"/>
    <s v="17 - REMODELACIÓN CENTRO COMUNAL LOCAL LA LOGIA, MUNICIPIO BONAO, PROVINCIA MONSEÑOR NOUEL"/>
    <s v="10 - FONDO GENERAL"/>
    <n v="14923"/>
    <s v="28 - MONSENOR NOUEL"/>
    <n v="791959"/>
    <n v="791959"/>
    <n v="0"/>
  </r>
  <r>
    <s v="2023"/>
    <x v="0"/>
    <x v="0"/>
    <x v="1"/>
    <x v="7"/>
    <s v="2 - Poder Ejecutivo"/>
    <s v="0201 - PRESIDENCIA DE LA REPÚBLICA"/>
    <x v="2"/>
    <x v="16"/>
    <s v="4.1.02 - Desarrollo comunitario"/>
    <s v="2.7 - OBRAS"/>
    <s v="2.7.1 - OBRAS EN EDIFICACIONES"/>
    <s v="S"/>
    <s v="18 - REMODELACIÓN CENTRO COMUNAL SIMON BOLIVAR DEL SECTOR CARACOL BANANA, MUNICIPIO BONAO, PROVINCIA MONSEÑOR NOUEL"/>
    <s v="10 - FONDO GENERAL"/>
    <n v="14924"/>
    <s v="28 - MONSENOR NOUEL"/>
    <n v="791959"/>
    <n v="791959"/>
    <n v="0"/>
  </r>
  <r>
    <s v="2023"/>
    <x v="0"/>
    <x v="0"/>
    <x v="1"/>
    <x v="7"/>
    <s v="2 - Poder Ejecutivo"/>
    <s v="0201 - PRESIDENCIA DE LA REPÚBLICA"/>
    <x v="2"/>
    <x v="16"/>
    <s v="4.1.02 - Desarrollo comunitario"/>
    <s v="2.7 - OBRAS"/>
    <s v="2.7.1 - OBRAS EN EDIFICACIONES"/>
    <s v="S"/>
    <s v="19 - CONSTRUCCIÓN CENTRO COMUNAL VILLA LIBERACION, MUNICIPIO BONAO, PROVINCIA MONSEÑOR NOUEL"/>
    <s v="10 - FONDO GENERAL"/>
    <n v="14925"/>
    <s v="28 - MONSENOR NOUEL"/>
    <n v="2138193"/>
    <n v="2138193"/>
    <n v="0"/>
  </r>
  <r>
    <s v="2023"/>
    <x v="0"/>
    <x v="0"/>
    <x v="1"/>
    <x v="7"/>
    <s v="2 - Poder Ejecutivo"/>
    <s v="0201 - PRESIDENCIA DE LA REPÚBLICA"/>
    <x v="2"/>
    <x v="16"/>
    <s v="4.1.02 - Desarrollo comunitario"/>
    <s v="2.7 - OBRAS"/>
    <s v="2.7.1 - OBRAS EN EDIFICACIONES"/>
    <s v="S"/>
    <s v="20 - CONSTRUCCIÓN CENTRO COMUNAL SECTOR LOS PLATANITOS, D. M SABANA DEL PUERTO, MUNICIPIO BONAO, PROVINCIA MONSEÑOR NOUEL"/>
    <s v="10 - FONDO GENERAL"/>
    <n v="14926"/>
    <s v="28 - MONSENOR NOUEL"/>
    <n v="791959"/>
    <n v="791959"/>
    <n v="0"/>
  </r>
  <r>
    <s v="2023"/>
    <x v="0"/>
    <x v="0"/>
    <x v="1"/>
    <x v="7"/>
    <s v="2 - Poder Ejecutivo"/>
    <s v="0201 - PRESIDENCIA DE LA REPÚBLICA"/>
    <x v="2"/>
    <x v="16"/>
    <s v="4.1.02 - Desarrollo comunitario"/>
    <s v="2.7 - OBRAS"/>
    <s v="2.7.1 - OBRAS EN EDIFICACIONES"/>
    <s v="S"/>
    <s v="21 - CONSTRUCCIÓN CENTRO COMUNAL EN EL BARRIO BUENOS AIRES, MUNICIPIO MAIMON, PROVINCIA MONSEÑOR NOUEL"/>
    <s v="10 - FONDO GENERAL"/>
    <n v="14927"/>
    <s v="28 - MONSENOR NOUEL"/>
    <n v="2138193"/>
    <n v="2138193"/>
    <n v="0"/>
  </r>
  <r>
    <s v="2023"/>
    <x v="0"/>
    <x v="0"/>
    <x v="1"/>
    <x v="7"/>
    <s v="2 - Poder Ejecutivo"/>
    <s v="0201 - PRESIDENCIA DE LA REPÚBLICA"/>
    <x v="2"/>
    <x v="16"/>
    <s v="4.1.02 - Desarrollo comunitario"/>
    <s v="2.7 - OBRAS"/>
    <s v="2.7.1 - OBRAS EN EDIFICACIONES"/>
    <s v="S"/>
    <s v="23 - CONSTRUCCIÓN CENTRO COMUNAL PIEDRA BLANCA, MUNICIPIO PIEDRA BLANCA, PROVINCIA MONSEÑOR NOUEL"/>
    <s v="10 - FONDO GENERAL"/>
    <n v="14937"/>
    <s v="28 - MONSENOR NOUEL"/>
    <n v="2138193"/>
    <n v="2138193"/>
    <n v="0"/>
  </r>
  <r>
    <s v="2023"/>
    <x v="0"/>
    <x v="0"/>
    <x v="1"/>
    <x v="7"/>
    <s v="2 - Poder Ejecutivo"/>
    <s v="0201 - PRESIDENCIA DE LA REPÚBLICA"/>
    <x v="2"/>
    <x v="16"/>
    <s v="4.1.02 - Desarrollo comunitario"/>
    <s v="2.7 - OBRAS"/>
    <s v="2.7.1 - OBRAS EN EDIFICACIONES"/>
    <s v="S"/>
    <s v="24 - CONSTRUCCIÓN CENTRO COMUNAL DAVID DE VARGAS, MUNICIPIO BONAO, PROVINCIA MONSEÑOR NOUEL"/>
    <s v="10 - FONDO GENERAL"/>
    <n v="14938"/>
    <s v="28 - MONSENOR NOUEL"/>
    <n v="791959"/>
    <n v="791959"/>
    <n v="0"/>
  </r>
  <r>
    <s v="2023"/>
    <x v="0"/>
    <x v="0"/>
    <x v="1"/>
    <x v="7"/>
    <s v="2 - Poder Ejecutivo"/>
    <s v="0201 - PRESIDENCIA DE LA REPÚBLICA"/>
    <x v="2"/>
    <x v="16"/>
    <s v="4.1.02 - Desarrollo comunitario"/>
    <s v="2.7 - OBRAS"/>
    <s v="2.7.1 - OBRAS EN EDIFICACIONES"/>
    <s v="S"/>
    <s v="25 - REHABILITACIÓN DE EDIFICACIÓN PARA EL ALOJAMIENTO DE OFICINAS PÚBLICAS EN SAN FRANCISCO DE MACORÍS, PROVINCIA DUARTE"/>
    <s v="10 - FONDO GENERAL"/>
    <n v="14585"/>
    <s v="06 - DUARTE"/>
    <n v="26491464"/>
    <n v="61491464"/>
    <n v="44559090.810000002"/>
  </r>
  <r>
    <s v="2023"/>
    <x v="0"/>
    <x v="0"/>
    <x v="1"/>
    <x v="7"/>
    <s v="2 - Poder Ejecutivo"/>
    <s v="0201 - PRESIDENCIA DE LA REPÚBLICA"/>
    <x v="2"/>
    <x v="16"/>
    <s v="4.1.02 - Desarrollo comunitario"/>
    <s v="2.7 - OBRAS"/>
    <s v="2.7.1 - OBRAS EN EDIFICACIONES"/>
    <s v="S"/>
    <s v="27 - CONSTRUCCIÓN CENTRO COMUNAL BARRIO PUERTO RICO, MUNICIPIO SAN CRISTÓBAL, PROVINCIA SAN CRISTOBAL"/>
    <s v="10 - FONDO GENERAL"/>
    <n v="14972"/>
    <s v="21 - SAN CRISTOBAL"/>
    <n v="2130267"/>
    <n v="2130267"/>
    <n v="1917240.66"/>
  </r>
  <r>
    <s v="2023"/>
    <x v="0"/>
    <x v="0"/>
    <x v="1"/>
    <x v="7"/>
    <s v="2 - Poder Ejecutivo"/>
    <s v="0201 - PRESIDENCIA DE LA REPÚBLICA"/>
    <x v="2"/>
    <x v="16"/>
    <s v="4.1.02 - Desarrollo comunitario"/>
    <s v="2.7 - OBRAS"/>
    <s v="2.7.1 - OBRAS EN EDIFICACIONES"/>
    <s v="S"/>
    <s v="28 - CONSTRUCCIÓN CENTRO COMUNAL CRUCE 6 DE NOVIEMBRE - CARRETERA CAMBITA, MUNICIPIO SAN CRISTOBAL, PROVINCIA SAN CRISTOBAL"/>
    <s v="10 - FONDO GENERAL"/>
    <n v="14973"/>
    <s v="21 - SAN CRISTOBAL"/>
    <n v="2130267"/>
    <n v="2130267"/>
    <n v="1917240.66"/>
  </r>
  <r>
    <s v="2023"/>
    <x v="0"/>
    <x v="0"/>
    <x v="1"/>
    <x v="7"/>
    <s v="2 - Poder Ejecutivo"/>
    <s v="0201 - PRESIDENCIA DE LA REPÚBLICA"/>
    <x v="2"/>
    <x v="16"/>
    <s v="4.1.02 - Desarrollo comunitario"/>
    <s v="2.7 - OBRAS"/>
    <s v="2.7.1 - OBRAS EN EDIFICACIONES"/>
    <s v="S"/>
    <s v="29 - CONSTRUCCIÓN CENTRO COMUNAL SECTOR V CENTENARIO, MUNICIPIO VILLA ALTAGRACIA, PROVINCIA SAN CRISTOBAL"/>
    <s v="10 - FONDO GENERAL"/>
    <n v="14974"/>
    <s v="21 - SAN CRISTOBAL"/>
    <n v="2130267"/>
    <n v="2130267"/>
    <n v="0"/>
  </r>
  <r>
    <s v="2023"/>
    <x v="0"/>
    <x v="0"/>
    <x v="1"/>
    <x v="7"/>
    <s v="2 - Poder Ejecutivo"/>
    <s v="0201 - PRESIDENCIA DE LA REPÚBLICA"/>
    <x v="2"/>
    <x v="16"/>
    <s v="4.1.02 - Desarrollo comunitario"/>
    <s v="2.7 - OBRAS"/>
    <s v="2.7.1 - OBRAS EN EDIFICACIONES"/>
    <s v="S"/>
    <s v="30 - CONSTRUCCIÓN CENTRO COMUNAL SECTOR NAJAYO ARRIBA, MUNICIPIO SAN CRISTOBAL, PROVINCIA SAN CRISTOBAL"/>
    <s v="10 - FONDO GENERAL"/>
    <n v="14975"/>
    <s v="21 - SAN CRISTOBAL"/>
    <n v="2130267"/>
    <n v="2130267"/>
    <n v="1917240.66"/>
  </r>
  <r>
    <s v="2023"/>
    <x v="0"/>
    <x v="0"/>
    <x v="1"/>
    <x v="7"/>
    <s v="2 - Poder Ejecutivo"/>
    <s v="0201 - PRESIDENCIA DE LA REPÚBLICA"/>
    <x v="2"/>
    <x v="16"/>
    <s v="4.1.02 - Desarrollo comunitario"/>
    <s v="2.7 - OBRAS"/>
    <s v="2.7.1 - OBRAS EN EDIFICACIONES"/>
    <s v="S"/>
    <s v="31 - CONSTRUCCIÓN CENTRO COMUNAL BARRIO NUEVO, MUNICIPIO YAGUATE, PROVINCIA SAN CRISTOBAL"/>
    <s v="10 - FONDO GENERAL"/>
    <n v="14976"/>
    <s v="21 - SAN CRISTOBAL"/>
    <n v="802464"/>
    <n v="802464"/>
    <n v="722217.06"/>
  </r>
  <r>
    <s v="2023"/>
    <x v="0"/>
    <x v="0"/>
    <x v="1"/>
    <x v="7"/>
    <s v="2 - Poder Ejecutivo"/>
    <s v="0201 - PRESIDENCIA DE LA REPÚBLICA"/>
    <x v="2"/>
    <x v="16"/>
    <s v="4.1.02 - Desarrollo comunitario"/>
    <s v="2.7 - OBRAS"/>
    <s v="2.7.1 - OBRAS EN EDIFICACIONES"/>
    <s v="S"/>
    <s v="32 - CONSTRUCCIÓN CENTRO COMUNAL SECTOR KILOMETRO 59, MUNICIPIO VILLA ALTAGRACIA, PROVINCIA SAN CRISTOBAL"/>
    <s v="10 - FONDO GENERAL"/>
    <n v="14977"/>
    <s v="21 - SAN CRISTOBAL"/>
    <n v="802463"/>
    <n v="802463"/>
    <n v="0"/>
  </r>
  <r>
    <s v="2023"/>
    <x v="0"/>
    <x v="0"/>
    <x v="1"/>
    <x v="7"/>
    <s v="2 - Poder Ejecutivo"/>
    <s v="0201 - PRESIDENCIA DE LA REPÚBLICA"/>
    <x v="2"/>
    <x v="16"/>
    <s v="4.1.02 - Desarrollo comunitario"/>
    <s v="2.7 - OBRAS"/>
    <s v="2.7.1 - OBRAS EN EDIFICACIONES"/>
    <s v="S"/>
    <s v="33 - CONSTRUCCIÓN CENTRO COMUNAL SECTOR PAJARITO, MUNICIPIO YAGUATE, PROVINCIA SAN CRISTOBAL"/>
    <s v="10 - FONDO GENERAL"/>
    <n v="14978"/>
    <s v="21 - SAN CRISTOBAL"/>
    <n v="802464"/>
    <n v="802464"/>
    <n v="722217.06"/>
  </r>
  <r>
    <s v="2023"/>
    <x v="0"/>
    <x v="0"/>
    <x v="1"/>
    <x v="7"/>
    <s v="2 - Poder Ejecutivo"/>
    <s v="0201 - PRESIDENCIA DE LA REPÚBLICA"/>
    <x v="2"/>
    <x v="16"/>
    <s v="4.1.02 - Desarrollo comunitario"/>
    <s v="2.7 - OBRAS"/>
    <s v="2.7.1 - OBRAS EN EDIFICACIONES"/>
    <s v="S"/>
    <s v="33 - CONSTRUCCIÓN DE FUNERARIAS EN COMUNIDADES DE LA PROVINCIA SAN JUAN"/>
    <s v="10 - FONDO GENERAL"/>
    <n v="14611"/>
    <s v="22 - SAN JUAN"/>
    <n v="7500000"/>
    <n v="7500000"/>
    <n v="0"/>
  </r>
  <r>
    <s v="2023"/>
    <x v="0"/>
    <x v="0"/>
    <x v="1"/>
    <x v="7"/>
    <s v="2 - Poder Ejecutivo"/>
    <s v="0201 - PRESIDENCIA DE LA REPÚBLICA"/>
    <x v="2"/>
    <x v="16"/>
    <s v="4.1.02 - Desarrollo comunitario"/>
    <s v="2.7 - OBRAS"/>
    <s v="2.7.1 - OBRAS EN EDIFICACIONES"/>
    <s v="S"/>
    <s v="34 - CONSTRUCCIÓN CENTRO COMUNAL BARRIO DUARTE, MUNICIPIO VILLA  ALTAGRACIA, PROVINCIA SAN CRISTOBAL"/>
    <s v="10 - FONDO GENERAL"/>
    <n v="14979"/>
    <s v="21 - SAN CRISTOBAL"/>
    <n v="802464"/>
    <n v="802464"/>
    <n v="0"/>
  </r>
  <r>
    <s v="2023"/>
    <x v="0"/>
    <x v="0"/>
    <x v="1"/>
    <x v="7"/>
    <s v="2 - Poder Ejecutivo"/>
    <s v="0201 - PRESIDENCIA DE LA REPÚBLICA"/>
    <x v="2"/>
    <x v="16"/>
    <s v="4.1.02 - Desarrollo comunitario"/>
    <s v="2.7 - OBRAS"/>
    <s v="2.7.1 - OBRAS EN EDIFICACIONES"/>
    <s v="S"/>
    <s v="34 - CONSTRUCCIÓN DE PANADERIA EN EL SECTOR DE VILLA CARMEN, MUNICIPIO LAS MATAS DE FARFAN, PROVINCIA SAN JUAN"/>
    <s v="10 - FONDO GENERAL"/>
    <n v="14612"/>
    <s v="22 - SAN JUAN"/>
    <n v="13341984"/>
    <n v="3341984"/>
    <n v="0"/>
  </r>
  <r>
    <s v="2023"/>
    <x v="0"/>
    <x v="0"/>
    <x v="1"/>
    <x v="7"/>
    <s v="2 - Poder Ejecutivo"/>
    <s v="0201 - PRESIDENCIA DE LA REPÚBLICA"/>
    <x v="2"/>
    <x v="16"/>
    <s v="4.1.02 - Desarrollo comunitario"/>
    <s v="2.7 - OBRAS"/>
    <s v="2.7.1 - OBRAS EN EDIFICACIONES"/>
    <s v="S"/>
    <s v="35 - CONSTRUCCIÓN DE FUNERARIAS EN COMUNIDADES DE LA PROVINCIA MONTECRISTI"/>
    <s v="10 - FONDO GENERAL"/>
    <n v="14613"/>
    <s v="15 - MONTE CRISTI"/>
    <n v="13967116"/>
    <n v="13967116"/>
    <n v="0"/>
  </r>
  <r>
    <s v="2023"/>
    <x v="0"/>
    <x v="0"/>
    <x v="1"/>
    <x v="7"/>
    <s v="2 - Poder Ejecutivo"/>
    <s v="0201 - PRESIDENCIA DE LA REPÚBLICA"/>
    <x v="2"/>
    <x v="16"/>
    <s v="4.1.02 - Desarrollo comunitario"/>
    <s v="2.7 - OBRAS"/>
    <s v="2.7.1 - OBRAS EN EDIFICACIONES"/>
    <s v="S"/>
    <s v="35 - CONSTRUCCIÓN FUNERARIA INGENIO SANTA FE, MUNICIPIO SAN PEDRO DE MACORÍS, PROVINCIA SAN PEDRO DE MACORÍS"/>
    <s v="10 - FONDO GENERAL"/>
    <n v="14995"/>
    <s v="23 - SAN PEDRO DE MACORIS"/>
    <n v="14237627"/>
    <n v="14237627"/>
    <n v="0"/>
  </r>
  <r>
    <s v="2023"/>
    <x v="0"/>
    <x v="0"/>
    <x v="1"/>
    <x v="7"/>
    <s v="2 - Poder Ejecutivo"/>
    <s v="0201 - PRESIDENCIA DE LA REPÚBLICA"/>
    <x v="2"/>
    <x v="16"/>
    <s v="4.1.02 - Desarrollo comunitario"/>
    <s v="2.7 - OBRAS"/>
    <s v="2.7.1 - OBRAS EN EDIFICACIONES"/>
    <s v="S"/>
    <s v="36 - CONSTRUCCIÓN DE FUNERARIA EN EL DISTRITO MUNICIPAL LA SABINA, MUNICIPIO CONSTANZA, PROVINCIA LA VEGA."/>
    <s v="10 - FONDO GENERAL"/>
    <n v="14628"/>
    <s v="13 - LA VEGA"/>
    <n v="6453123"/>
    <n v="6453123"/>
    <n v="2857492.23"/>
  </r>
  <r>
    <s v="2023"/>
    <x v="0"/>
    <x v="0"/>
    <x v="1"/>
    <x v="7"/>
    <s v="2 - Poder Ejecutivo"/>
    <s v="0201 - PRESIDENCIA DE LA REPÚBLICA"/>
    <x v="2"/>
    <x v="16"/>
    <s v="4.1.02 - Desarrollo comunitario"/>
    <s v="2.7 - OBRAS"/>
    <s v="2.7.1 - OBRAS EN EDIFICACIONES"/>
    <s v="S"/>
    <s v="37 - CONSTRUCCIÓN DEL MERCADO MUNICIPAL LAS MATAS DE FARFÁN, PROVINCIA SAN JUAN"/>
    <s v="10 - FONDO GENERAL"/>
    <n v="14622"/>
    <s v="22 - SAN JUAN"/>
    <n v="52029853"/>
    <n v="37029853"/>
    <n v="17909199.219999999"/>
  </r>
  <r>
    <s v="2023"/>
    <x v="0"/>
    <x v="0"/>
    <x v="1"/>
    <x v="7"/>
    <s v="2 - Poder Ejecutivo"/>
    <s v="0201 - PRESIDENCIA DE LA REPÚBLICA"/>
    <x v="2"/>
    <x v="6"/>
    <s v="4.3.02 - Servicios recreativos y deportivos"/>
    <s v="2.6 - BIENES MUEBLES, INMUEBLES E INTANGIBLES"/>
    <s v="2.6.2 - MOBILIARIO Y EQUIPO DE AUDIO, AUDIOVISUAL, RECREATIVO Y EDUCACIONAL"/>
    <s v="S"/>
    <s v="26 - CONSTRUCCIÓN POLIDEPORTIVO SAVICA, MUNICIPIO HIGÜEY, PROVINCIA LA ALTAGRACIA."/>
    <s v="10 - FONDO GENERAL"/>
    <n v="14947"/>
    <s v="11 - LA ALTAGRACIA"/>
    <n v="1000000"/>
    <n v="1000000"/>
    <n v="0"/>
  </r>
  <r>
    <s v="2023"/>
    <x v="0"/>
    <x v="0"/>
    <x v="1"/>
    <x v="7"/>
    <s v="2 - Poder Ejecutivo"/>
    <s v="0201 - PRESIDENCIA DE LA REPÚBLICA"/>
    <x v="2"/>
    <x v="6"/>
    <s v="4.3.02 - Servicios recreativos y deportivos"/>
    <s v="2.7 - OBRAS"/>
    <s v="2.7.1 - OBRAS EN EDIFICACIONES"/>
    <s v="S"/>
    <s v="03 - REMODELACIÓN POLIDEPORTIVO DE HAINA, MUNICIPIO BAJOS DE HAINA, PROVINCIA SAN CRISTOBAL"/>
    <s v="10 - FONDO GENERAL"/>
    <n v="14730"/>
    <s v="21 - SAN CRISTOBAL"/>
    <n v="1202786"/>
    <n v="1202786"/>
    <n v="0"/>
  </r>
  <r>
    <s v="2023"/>
    <x v="0"/>
    <x v="0"/>
    <x v="1"/>
    <x v="7"/>
    <s v="2 - Poder Ejecutivo"/>
    <s v="0201 - PRESIDENCIA DE LA REPÚBLICA"/>
    <x v="2"/>
    <x v="6"/>
    <s v="4.3.02 - Servicios recreativos y deportivos"/>
    <s v="2.7 - OBRAS"/>
    <s v="2.7.1 - OBRAS EN EDIFICACIONES"/>
    <s v="S"/>
    <s v="08 - CONSTRUCCIÓN CLUB DEPORTIVO VILLA MELLA, MUNICIPIO SANTO DOMINGO NORTE, PROVINCIA SANTO DOMINGO"/>
    <s v="10 - FONDO GENERAL"/>
    <n v="14525"/>
    <s v="32 - SANTO DOMINGO"/>
    <n v="793033"/>
    <n v="793033"/>
    <n v="0"/>
  </r>
  <r>
    <s v="2023"/>
    <x v="0"/>
    <x v="0"/>
    <x v="1"/>
    <x v="7"/>
    <s v="2 - Poder Ejecutivo"/>
    <s v="0201 - PRESIDENCIA DE LA REPÚBLICA"/>
    <x v="2"/>
    <x v="6"/>
    <s v="4.3.02 - Servicios recreativos y deportivos"/>
    <s v="2.7 - OBRAS"/>
    <s v="2.7.1 - OBRAS EN EDIFICACIONES"/>
    <s v="S"/>
    <s v="10 - REMODELACIÓN CANCHA DE BALONCESTO PALAVÉ, SECTOR MANOGUAYABO, MUNICIPIO SANTO DOMINGO OESTE, PROVINCIA SANTO DOMINGO."/>
    <s v="10 - FONDO GENERAL"/>
    <n v="14781"/>
    <s v="32 - SANTO DOMINGO"/>
    <n v="194547"/>
    <n v="194547"/>
    <n v="0"/>
  </r>
  <r>
    <s v="2023"/>
    <x v="0"/>
    <x v="0"/>
    <x v="1"/>
    <x v="7"/>
    <s v="2 - Poder Ejecutivo"/>
    <s v="0201 - PRESIDENCIA DE LA REPÚBLICA"/>
    <x v="2"/>
    <x v="6"/>
    <s v="4.3.02 - Servicios recreativos y deportivos"/>
    <s v="2.7 - OBRAS"/>
    <s v="2.7.1 - OBRAS EN EDIFICACIONES"/>
    <s v="S"/>
    <s v="14 - CONSTRUCCIÓN CLUB DEPORTIVO LAS PALOMAS, MUNICIPIO LICEY AL MEDIO, PROVINCIA SANTIAGO"/>
    <s v="10 - FONDO GENERAL"/>
    <n v="14900"/>
    <s v="25 - SANTIAGO"/>
    <n v="461758"/>
    <n v="461758"/>
    <n v="0"/>
  </r>
  <r>
    <s v="2023"/>
    <x v="0"/>
    <x v="0"/>
    <x v="1"/>
    <x v="7"/>
    <s v="2 - Poder Ejecutivo"/>
    <s v="0201 - PRESIDENCIA DE LA REPÚBLICA"/>
    <x v="2"/>
    <x v="6"/>
    <s v="4.3.02 - Servicios recreativos y deportivos"/>
    <s v="2.7 - OBRAS"/>
    <s v="2.7.1 - OBRAS EN EDIFICACIONES"/>
    <s v="S"/>
    <s v="16 - REMODELACIÓN POLIDEPORTIVO HÉCTOR MONEGRO &quot;EL VIKINGO&quot;, PROVINCIA HATO MAYOR."/>
    <s v="10 - FONDO GENERAL"/>
    <n v="14916"/>
    <s v="30 - HATO MAYOR"/>
    <n v="573218"/>
    <n v="573218"/>
    <n v="0"/>
  </r>
  <r>
    <s v="2023"/>
    <x v="0"/>
    <x v="0"/>
    <x v="1"/>
    <x v="7"/>
    <s v="2 - Poder Ejecutivo"/>
    <s v="0201 - PRESIDENCIA DE LA REPÚBLICA"/>
    <x v="2"/>
    <x v="6"/>
    <s v="4.3.02 - Servicios recreativos y deportivos"/>
    <s v="2.7 - OBRAS"/>
    <s v="2.7.1 - OBRAS EN EDIFICACIONES"/>
    <s v="S"/>
    <s v="25 - RECONSTRUCCIÓN DEL CLUB DEPORTIVO HUELLAS DEL SIGLO, SECTOR CRISTO REY, DISTRITO NACIONAL"/>
    <s v="10 - FONDO GENERAL"/>
    <n v="14936"/>
    <s v="01 - DISTRITO NACIONAL"/>
    <n v="1825415"/>
    <n v="1825415"/>
    <n v="0"/>
  </r>
  <r>
    <s v="2023"/>
    <x v="0"/>
    <x v="0"/>
    <x v="1"/>
    <x v="7"/>
    <s v="2 - Poder Ejecutivo"/>
    <s v="0201 - PRESIDENCIA DE LA REPÚBLICA"/>
    <x v="2"/>
    <x v="6"/>
    <s v="4.3.02 - Servicios recreativos y deportivos"/>
    <s v="2.7 - OBRAS"/>
    <s v="2.7.1 - OBRAS EN EDIFICACIONES"/>
    <s v="S"/>
    <s v="26 - CONSTRUCCIÓN POLIDEPORTIVO SAVICA, MUNICIPIO HIGÜEY, PROVINCIA LA ALTAGRACIA."/>
    <s v="10 - FONDO GENERAL"/>
    <n v="14947"/>
    <s v="11 - LA ALTAGRACIA"/>
    <n v="813281"/>
    <n v="813281"/>
    <n v="0"/>
  </r>
  <r>
    <s v="2023"/>
    <x v="0"/>
    <x v="0"/>
    <x v="1"/>
    <x v="7"/>
    <s v="2 - Poder Ejecutivo"/>
    <s v="0201 - PRESIDENCIA DE LA REPÚBLICA"/>
    <x v="2"/>
    <x v="6"/>
    <s v="4.3.02 - Servicios recreativos y deportivos"/>
    <s v="2.7 - OBRAS"/>
    <s v="2.7.1 - OBRAS EN EDIFICACIONES"/>
    <s v="S"/>
    <s v="38 - CONSTRUCCIÓN CAMPO DE BEISBOL LAS CLAVELLINAS, MUNICIPIO DE AZUA, PROVINCIA AZUA"/>
    <s v="10 - FONDO GENERAL"/>
    <n v="14207"/>
    <s v="02 - AZUA"/>
    <n v="815372"/>
    <n v="815372"/>
    <n v="0"/>
  </r>
  <r>
    <s v="2023"/>
    <x v="0"/>
    <x v="0"/>
    <x v="1"/>
    <x v="7"/>
    <s v="2 - Poder Ejecutivo"/>
    <s v="0201 - PRESIDENCIA DE LA REPÚBLICA"/>
    <x v="2"/>
    <x v="6"/>
    <s v="4.3.02 - Servicios recreativos y deportivos"/>
    <s v="2.7 - OBRAS"/>
    <s v="2.7.1 - OBRAS EN EDIFICACIONES"/>
    <s v="S"/>
    <s v="51 - CONSTRUCCIÓN CANCHA DE BALONCESTO RIVERA DEL OZAMA, SECTOR LOS TRES BRAZOS, MUNICIPIO SANTO DOMINGO ESTE, PROVINCIA SANTO DOMINGO"/>
    <s v="10 - FONDO GENERAL"/>
    <n v="14238"/>
    <s v="32 - SANTO DOMINGO"/>
    <n v="204131"/>
    <n v="204131"/>
    <n v="0"/>
  </r>
  <r>
    <s v="2023"/>
    <x v="0"/>
    <x v="0"/>
    <x v="1"/>
    <x v="7"/>
    <s v="2 - Poder Ejecutivo"/>
    <s v="0201 - PRESIDENCIA DE LA REPÚBLICA"/>
    <x v="2"/>
    <x v="6"/>
    <s v="4.3.02 - Servicios recreativos y deportivos"/>
    <s v="2.7 - OBRAS"/>
    <s v="2.7.1 - OBRAS EN EDIFICACIONES"/>
    <s v="S"/>
    <s v="57 - REHABILITACIÓN DEL CLUB OLIMPIA, MUNICIPIO DE SAN FRANCISCO DE MACORIS, PROVINCIA DUARTE"/>
    <s v="10 - FONDO GENERAL"/>
    <n v="14244"/>
    <s v="06 - DUARTE"/>
    <n v="984738"/>
    <n v="984738"/>
    <n v="0"/>
  </r>
  <r>
    <s v="2023"/>
    <x v="0"/>
    <x v="0"/>
    <x v="1"/>
    <x v="7"/>
    <s v="2 - Poder Ejecutivo"/>
    <s v="0201 - PRESIDENCIA DE LA REPÚBLICA"/>
    <x v="2"/>
    <x v="6"/>
    <s v="4.3.02 - Servicios recreativos y deportivos"/>
    <s v="2.7 - OBRAS"/>
    <s v="2.7.1 - OBRAS EN EDIFICACIONES"/>
    <s v="S"/>
    <s v="68 - REMODELACIÓN DEL CAMPO DE BEISBOL MANUEL BUENO, MUNICIPIO EL PINO, PROVINCIA DAJABON"/>
    <s v="10 - FONDO GENERAL"/>
    <n v="14390"/>
    <s v="05 - DAJABON"/>
    <n v="789129"/>
    <n v="789129"/>
    <n v="0"/>
  </r>
  <r>
    <s v="2023"/>
    <x v="0"/>
    <x v="0"/>
    <x v="1"/>
    <x v="7"/>
    <s v="2 - Poder Ejecutivo"/>
    <s v="0201 - PRESIDENCIA DE LA REPÚBLICA"/>
    <x v="2"/>
    <x v="6"/>
    <s v="4.3.02 - Servicios recreativos y deportivos"/>
    <s v="2.7 - OBRAS"/>
    <s v="2.7.1 - OBRAS EN EDIFICACIONES"/>
    <s v="S"/>
    <s v="69 - CONSTRUCCIÓN CAMPO DE BEISBOL ANSONIA, MUNICIPIO AZUA, PROVINCIA AZUA"/>
    <s v="10 - FONDO GENERAL"/>
    <n v="14255"/>
    <s v="02 - AZUA"/>
    <n v="787073"/>
    <n v="787073"/>
    <n v="0"/>
  </r>
  <r>
    <s v="2023"/>
    <x v="0"/>
    <x v="0"/>
    <x v="1"/>
    <x v="7"/>
    <s v="2 - Poder Ejecutivo"/>
    <s v="0201 - PRESIDENCIA DE LA REPÚBLICA"/>
    <x v="2"/>
    <x v="6"/>
    <s v="4.3.02 - Servicios recreativos y deportivos"/>
    <s v="2.7 - OBRAS"/>
    <s v="2.7.1 - OBRAS EN EDIFICACIONES"/>
    <s v="S"/>
    <s v="71 - CONSTRUCCIÓN MULTIUSOS CLUB PARQUE HOSTOS, MUNICIPIO CONCEPCION DE  LA VEGA, PROVINCIA LA VEGA"/>
    <s v="10 - FONDO GENERAL"/>
    <n v="14257"/>
    <s v="13 - LA VEGA"/>
    <n v="749089"/>
    <n v="749089"/>
    <n v="0"/>
  </r>
  <r>
    <s v="2023"/>
    <x v="0"/>
    <x v="0"/>
    <x v="1"/>
    <x v="7"/>
    <s v="2 - Poder Ejecutivo"/>
    <s v="0201 - PRESIDENCIA DE LA REPÚBLICA"/>
    <x v="2"/>
    <x v="6"/>
    <s v="4.3.02 - Servicios recreativos y deportivos"/>
    <s v="2.7 - OBRAS"/>
    <s v="2.7.1 - OBRAS EN EDIFICACIONES"/>
    <s v="S"/>
    <s v="73 - CONSTRUCCIÓN MULTIUSOS DE  ISABELITA, MUNICIPIO SANTO DOMINGO ESTE, PROVINCIA SANTO DOMINGO"/>
    <s v="10 - FONDO GENERAL"/>
    <n v="14394"/>
    <s v="32 - SANTO DOMINGO"/>
    <n v="2185261"/>
    <n v="2185261"/>
    <n v="0"/>
  </r>
  <r>
    <s v="2023"/>
    <x v="0"/>
    <x v="0"/>
    <x v="1"/>
    <x v="7"/>
    <s v="2 - Poder Ejecutivo"/>
    <s v="0201 - PRESIDENCIA DE LA REPÚBLICA"/>
    <x v="2"/>
    <x v="6"/>
    <s v="4.3.02 - Servicios recreativos y deportivos"/>
    <s v="2.7 - OBRAS"/>
    <s v="2.7.1 - OBRAS EN EDIFICACIONES"/>
    <s v="S"/>
    <s v="74 - REMODELACIÓN DEL CAMPO DE BEISBOL LA CUABA, MUNICIPIO PEDRO BRAND, PROVINCIA SANTO DOMINGO"/>
    <s v="10 - FONDO GENERAL"/>
    <n v="14389"/>
    <s v="32 - SANTO DOMINGO"/>
    <n v="496010"/>
    <n v="496010"/>
    <n v="0"/>
  </r>
  <r>
    <s v="2023"/>
    <x v="0"/>
    <x v="0"/>
    <x v="1"/>
    <x v="7"/>
    <s v="2 - Poder Ejecutivo"/>
    <s v="0201 - PRESIDENCIA DE LA REPÚBLICA"/>
    <x v="2"/>
    <x v="6"/>
    <s v="4.3.02 - Servicios recreativos y deportivos"/>
    <s v="2.7 - OBRAS"/>
    <s v="2.7.1 - OBRAS EN EDIFICACIONES"/>
    <s v="S"/>
    <s v="76 - CONSTRUCCIÓN CANCHA DE BALONCESTO BATEY 4, MUNICIPIO DE NEYBA, PROVINCIA BAHORUCO"/>
    <s v="10 - FONDO GENERAL"/>
    <n v="14392"/>
    <s v="03 - BAHORUCO"/>
    <n v="210338"/>
    <n v="210338"/>
    <n v="0"/>
  </r>
  <r>
    <s v="2023"/>
    <x v="0"/>
    <x v="0"/>
    <x v="1"/>
    <x v="7"/>
    <s v="2 - Poder Ejecutivo"/>
    <s v="0201 - PRESIDENCIA DE LA REPÚBLICA"/>
    <x v="2"/>
    <x v="6"/>
    <s v="4.3.02 - Servicios recreativos y deportivos"/>
    <s v="2.7 - OBRAS"/>
    <s v="2.7.1 - OBRAS EN EDIFICACIONES"/>
    <s v="S"/>
    <s v="86 - CONSTRUCCIÓN MULTIUSOS LOS ALCARRIZOS, MUNICIPIO LOS ALCARRIZOS, PROV. SANTO DOMINGO"/>
    <s v="10 - FONDO GENERAL"/>
    <n v="14258"/>
    <s v="32 - SANTO DOMINGO"/>
    <n v="1000000"/>
    <n v="1000000"/>
    <n v="0"/>
  </r>
  <r>
    <s v="2023"/>
    <x v="0"/>
    <x v="0"/>
    <x v="1"/>
    <x v="7"/>
    <s v="2 - Poder Ejecutivo"/>
    <s v="0201 - PRESIDENCIA DE LA REPÚBLICA"/>
    <x v="2"/>
    <x v="6"/>
    <s v="4.3.02 - Servicios recreativos y deportivos"/>
    <s v="2.7 - OBRAS"/>
    <s v="2.7.1 - OBRAS EN EDIFICACIONES"/>
    <s v="S"/>
    <s v="88 - REMODELACIÓN CANCHA DE BALONCESTO LOS BUITRES, PROVINCIA SAN CRISTOBAL"/>
    <s v="10 - FONDO GENERAL"/>
    <n v="14673"/>
    <s v="21 - SAN CRISTOBAL"/>
    <n v="205252"/>
    <n v="205252"/>
    <n v="0"/>
  </r>
  <r>
    <s v="2023"/>
    <x v="0"/>
    <x v="0"/>
    <x v="1"/>
    <x v="7"/>
    <s v="2 - Poder Ejecutivo"/>
    <s v="0201 - PRESIDENCIA DE LA REPÚBLICA"/>
    <x v="2"/>
    <x v="6"/>
    <s v="4.3.02 - Servicios recreativos y deportivos"/>
    <s v="2.7 - OBRAS"/>
    <s v="2.7.1 - OBRAS EN EDIFICACIONES"/>
    <s v="S"/>
    <s v="89 - REMODELACIÓN CANCHA DE BALONCESTO EN LA COMUNIDAD ITABO, MUNICIPIO BAJOS DE HAINA, PROVINCIA SAN CRISTOBAL"/>
    <s v="10 - FONDO GENERAL"/>
    <n v="14675"/>
    <s v="21 - SAN CRISTOBAL"/>
    <n v="205254"/>
    <n v="205254"/>
    <n v="0"/>
  </r>
  <r>
    <s v="2023"/>
    <x v="0"/>
    <x v="0"/>
    <x v="1"/>
    <x v="7"/>
    <s v="2 - Poder Ejecutivo"/>
    <s v="0201 - PRESIDENCIA DE LA REPÚBLICA"/>
    <x v="2"/>
    <x v="6"/>
    <s v="4.3.02 - Servicios recreativos y deportivos"/>
    <s v="2.7 - OBRAS"/>
    <s v="2.7.1 - OBRAS EN EDIFICACIONES"/>
    <s v="S"/>
    <s v="90 - REMODELACIÓN CAMPO DE BEISBOL EN LA COMUNIDAD SAINAGUA, PROVINCIA SAN CRISTOBAL"/>
    <s v="10 - FONDO GENERAL"/>
    <n v="14676"/>
    <s v="21 - SAN CRISTOBAL"/>
    <n v="656273"/>
    <n v="656273"/>
    <n v="0"/>
  </r>
  <r>
    <s v="2023"/>
    <x v="0"/>
    <x v="0"/>
    <x v="1"/>
    <x v="7"/>
    <s v="2 - Poder Ejecutivo"/>
    <s v="0201 - PRESIDENCIA DE LA REPÚBLICA"/>
    <x v="2"/>
    <x v="6"/>
    <s v="4.3.02 - Servicios recreativos y deportivos"/>
    <s v="2.7 - OBRAS"/>
    <s v="2.7.1 - OBRAS EN EDIFICACIONES"/>
    <s v="S"/>
    <s v="91 - REMODELACIÓN CANCHA DE BALONCESTO EN LA COMUNIDAD DE HATILLO PROVINCIA SAN CRISTOBAL"/>
    <s v="10 - FONDO GENERAL"/>
    <n v="14677"/>
    <s v="21 - SAN CRISTOBAL"/>
    <n v="205254"/>
    <n v="205254"/>
    <n v="0"/>
  </r>
  <r>
    <s v="2023"/>
    <x v="0"/>
    <x v="0"/>
    <x v="1"/>
    <x v="7"/>
    <s v="2 - Poder Ejecutivo"/>
    <s v="0201 - PRESIDENCIA DE LA REPÚBLICA"/>
    <x v="2"/>
    <x v="6"/>
    <s v="4.3.02 - Servicios recreativos y deportivos"/>
    <s v="2.7 - OBRAS"/>
    <s v="2.7.1 - OBRAS EN EDIFICACIONES"/>
    <s v="S"/>
    <s v="92 - CONSTRUCCIÓN CANCHA DE BALONCESTO EN EL BARRIO PROSPERIDAD, MUNICIPIO BONAO, PROVINCIA MONSEÑOR NOUEL"/>
    <s v="10 - FONDO GENERAL"/>
    <n v="14678"/>
    <s v="28 - MONSENOR NOUEL"/>
    <n v="205254"/>
    <n v="205254"/>
    <n v="0"/>
  </r>
  <r>
    <s v="2023"/>
    <x v="0"/>
    <x v="0"/>
    <x v="1"/>
    <x v="7"/>
    <s v="2 - Poder Ejecutivo"/>
    <s v="0201 - PRESIDENCIA DE LA REPÚBLICA"/>
    <x v="2"/>
    <x v="6"/>
    <s v="4.3.02 - Servicios recreativos y deportivos"/>
    <s v="2.7 - OBRAS"/>
    <s v="2.7.1 - OBRAS EN EDIFICACIONES"/>
    <s v="S"/>
    <s v="93 - CONSTRUCCIÓN CANCHA DE BALONCESTO EN EL BARRIO CANTA LA RANA, MUNICIPIO PIEDRA BLANCA, PROVINCIA MONSEÑOR NOUEL"/>
    <s v="10 - FONDO GENERAL"/>
    <n v="14679"/>
    <s v="28 - MONSENOR NOUEL"/>
    <n v="205253"/>
    <n v="205253"/>
    <n v="0"/>
  </r>
  <r>
    <s v="2023"/>
    <x v="0"/>
    <x v="0"/>
    <x v="1"/>
    <x v="7"/>
    <s v="2 - Poder Ejecutivo"/>
    <s v="0201 - PRESIDENCIA DE LA REPÚBLICA"/>
    <x v="2"/>
    <x v="6"/>
    <s v="4.3.02 - Servicios recreativos y deportivos"/>
    <s v="2.7 - OBRAS"/>
    <s v="2.7.1 - OBRAS EN EDIFICACIONES"/>
    <s v="S"/>
    <s v="94 - CONSTRUCCIÓN CANCHA DE BALONCESTO EN EL BARRIO EL OCHO, MUNICIPIO BONAO, PROVINCIA MONSEÑOR NOUEL"/>
    <s v="10 - FONDO GENERAL"/>
    <n v="14681"/>
    <s v="28 - MONSENOR NOUEL"/>
    <n v="205252"/>
    <n v="205252"/>
    <n v="0"/>
  </r>
  <r>
    <s v="2023"/>
    <x v="0"/>
    <x v="0"/>
    <x v="1"/>
    <x v="7"/>
    <s v="2 - Poder Ejecutivo"/>
    <s v="0201 - PRESIDENCIA DE LA REPÚBLICA"/>
    <x v="2"/>
    <x v="6"/>
    <s v="4.3.02 - Servicios recreativos y deportivos"/>
    <s v="2.7 - OBRAS"/>
    <s v="2.7.1 - OBRAS EN EDIFICACIONES"/>
    <s v="S"/>
    <s v="95 - CONSTRUCCIÓN CANCHA DE BALONCESTO EN EL BARRIO QUIJA QUIETA, MUNICIPIO SAN JUAN DE LA MAGUANA, PROVINCIA SAN JUAN"/>
    <s v="10 - FONDO GENERAL"/>
    <n v="14694"/>
    <s v="22 - SAN JUAN"/>
    <n v="205254"/>
    <n v="205254"/>
    <n v="0"/>
  </r>
  <r>
    <s v="2023"/>
    <x v="0"/>
    <x v="0"/>
    <x v="1"/>
    <x v="7"/>
    <s v="2 - Poder Ejecutivo"/>
    <s v="0201 - PRESIDENCIA DE LA REPÚBLICA"/>
    <x v="2"/>
    <x v="6"/>
    <s v="4.3.02 - Servicios recreativos y deportivos"/>
    <s v="2.7 - OBRAS"/>
    <s v="2.7.1 - OBRAS EN EDIFICACIONES"/>
    <s v="S"/>
    <s v="95 - REPARACIÓN CANCHA DE BALONCESTO DEL SECTOR LA MADRE, MUNICIPIO VILLA JARAGUA, PROVINCIA BAHORUCO"/>
    <s v="10 - FONDO GENERAL"/>
    <n v="14205"/>
    <s v="03 - BAHORUCO"/>
    <n v="193301"/>
    <n v="193301"/>
    <n v="0"/>
  </r>
  <r>
    <s v="2023"/>
    <x v="0"/>
    <x v="0"/>
    <x v="1"/>
    <x v="7"/>
    <s v="2 - Poder Ejecutivo"/>
    <s v="0201 - PRESIDENCIA DE LA REPÚBLICA"/>
    <x v="2"/>
    <x v="6"/>
    <s v="4.3.02 - Servicios recreativos y deportivos"/>
    <s v="2.7 - OBRAS"/>
    <s v="2.7.1 - OBRAS EN EDIFICACIONES"/>
    <s v="S"/>
    <s v="96 - CONSTRUCCIÓN CANCHA DE BALONCESTO EN EL MUNICIPIO EL CERCADO, PROVINCIA SAN JUAN"/>
    <s v="10 - FONDO GENERAL"/>
    <n v="14695"/>
    <s v="22 - SAN JUAN"/>
    <n v="205254"/>
    <n v="205254"/>
    <n v="0"/>
  </r>
  <r>
    <s v="2023"/>
    <x v="0"/>
    <x v="0"/>
    <x v="1"/>
    <x v="7"/>
    <s v="2 - Poder Ejecutivo"/>
    <s v="0201 - PRESIDENCIA DE LA REPÚBLICA"/>
    <x v="2"/>
    <x v="6"/>
    <s v="4.3.02 - Servicios recreativos y deportivos"/>
    <s v="2.7 - OBRAS"/>
    <s v="2.7.1 - OBRAS EN EDIFICACIONES"/>
    <s v="S"/>
    <s v="97 - CONSTRUCCIÓN CANCHA DE BALONCESTO EN EL DISTRITO MUNICIPAL GUANITO, MUNICIPIO SAN JUAN DE LA MAGUANA, PROVINCIA SAN JUAN"/>
    <s v="10 - FONDO GENERAL"/>
    <n v="14698"/>
    <s v="22 - SAN JUAN"/>
    <n v="205253"/>
    <n v="205253"/>
    <n v="0"/>
  </r>
  <r>
    <s v="2023"/>
    <x v="0"/>
    <x v="0"/>
    <x v="1"/>
    <x v="7"/>
    <s v="2 - Poder Ejecutivo"/>
    <s v="0201 - PRESIDENCIA DE LA REPÚBLICA"/>
    <x v="2"/>
    <x v="6"/>
    <s v="4.3.02 - Servicios recreativos y deportivos"/>
    <s v="2.7 - OBRAS"/>
    <s v="2.7.1 - OBRAS EN EDIFICACIONES"/>
    <s v="S"/>
    <s v="98 - CONSTRUCCIÓN CAMPO DE BEISBOL EN EL DISTRITO MUNICIPAL BATISTA, MUNICIPIO EL CERCADO, PROVINCIA SAN JUAN"/>
    <s v="10 - FONDO GENERAL"/>
    <n v="14699"/>
    <s v="22 - SAN JUAN"/>
    <n v="656272"/>
    <n v="656272"/>
    <n v="0"/>
  </r>
  <r>
    <s v="2023"/>
    <x v="0"/>
    <x v="0"/>
    <x v="1"/>
    <x v="7"/>
    <s v="2 - Poder Ejecutivo"/>
    <s v="0201 - PRESIDENCIA DE LA REPÚBLICA"/>
    <x v="2"/>
    <x v="6"/>
    <s v="4.3.02 - Servicios recreativos y deportivos"/>
    <s v="2.7 - OBRAS"/>
    <s v="2.7.1 - OBRAS EN EDIFICACIONES"/>
    <s v="S"/>
    <s v="99 - REMODELACIÓN CLUB DEPORTIVO RENACER EN EL SECTOR GUACHUPITA,  DISTRITO NACIONAL."/>
    <s v="10 - FONDO GENERAL"/>
    <n v="14704"/>
    <s v="01 - DISTRITO NACIONAL"/>
    <n v="669286"/>
    <n v="669286"/>
    <n v="0"/>
  </r>
  <r>
    <s v="2023"/>
    <x v="0"/>
    <x v="0"/>
    <x v="1"/>
    <x v="7"/>
    <s v="2 - Poder Ejecutivo"/>
    <s v="0201 - PRESIDENCIA DE LA REPÚBLICA"/>
    <x v="2"/>
    <x v="6"/>
    <s v="4.3.03 - Servicios culturales"/>
    <s v="2.6 - BIENES MUEBLES, INMUEBLES E INTANGIBLES"/>
    <s v="2.6.1 - MOBILIARIO Y EQUIPO"/>
    <s v="N"/>
    <s v="00 - N/A"/>
    <s v="10 - FONDO GENERAL"/>
    <s v="(en blanco)"/>
    <s v="99 - MULTIPROVINCIAL"/>
    <n v="250000"/>
    <n v="400000"/>
    <n v="0"/>
  </r>
  <r>
    <s v="2023"/>
    <x v="0"/>
    <x v="0"/>
    <x v="1"/>
    <x v="7"/>
    <s v="2 - Poder Ejecutivo"/>
    <s v="0201 - PRESIDENCIA DE LA REPÚBLICA"/>
    <x v="2"/>
    <x v="6"/>
    <s v="4.3.03 - Servicios culturales"/>
    <s v="2.6 - BIENES MUEBLES, INMUEBLES E INTANGIBLES"/>
    <s v="2.6.2 - MOBILIARIO Y EQUIPO DE AUDIO, AUDIOVISUAL, RECREATIVO Y EDUCACIONAL"/>
    <s v="N"/>
    <s v="00 - N/A"/>
    <s v="10 - FONDO GENERAL"/>
    <s v="(en blanco)"/>
    <s v="99 - MULTIPROVINCIAL"/>
    <n v="0"/>
    <n v="9000"/>
    <n v="0"/>
  </r>
  <r>
    <s v="2023"/>
    <x v="0"/>
    <x v="0"/>
    <x v="1"/>
    <x v="7"/>
    <s v="2 - Poder Ejecutivo"/>
    <s v="0201 - PRESIDENCIA DE LA REPÚBLICA"/>
    <x v="2"/>
    <x v="6"/>
    <s v="4.3.03 - Servicios culturales"/>
    <s v="2.6 - BIENES MUEBLES, INMUEBLES E INTANGIBLES"/>
    <s v="2.6.5 - MAQUINARIA, OTROS EQUIPOS Y HERRAMIENTAS"/>
    <s v="N"/>
    <s v="00 - N/A"/>
    <s v="10 - FONDO GENERAL"/>
    <s v="(en blanco)"/>
    <s v="99 - MULTIPROVINCIAL"/>
    <n v="100000"/>
    <n v="91000"/>
    <n v="0"/>
  </r>
  <r>
    <s v="2023"/>
    <x v="0"/>
    <x v="0"/>
    <x v="1"/>
    <x v="7"/>
    <s v="2 - Poder Ejecutivo"/>
    <s v="0201 - PRESIDENCIA DE LA REPÚBLICA"/>
    <x v="2"/>
    <x v="6"/>
    <s v="4.3.03 - Servicios culturales"/>
    <s v="2.7 - OBRAS"/>
    <s v="2.7.1 - OBRAS EN EDIFICACIONES"/>
    <s v="S"/>
    <s v="01 - REHABILITACIÓN DE 17 EDIFICACIONES EXISTENTES EN EL PARQUE ARQUEOLÓGICO LA ISABELA HISTÓRICA, MUNICIPIO DE LUPERÓN, PROVINCIA PUERTO PL"/>
    <s v="10 - FONDO GENERAL"/>
    <n v="14215"/>
    <s v="18 - PUERTO PLATA"/>
    <n v="2023172"/>
    <n v="2023172"/>
    <n v="0"/>
  </r>
  <r>
    <s v="2023"/>
    <x v="0"/>
    <x v="0"/>
    <x v="1"/>
    <x v="7"/>
    <s v="2 - Poder Ejecutivo"/>
    <s v="0201 - PRESIDENCIA DE LA REPÚBLICA"/>
    <x v="2"/>
    <x v="6"/>
    <s v="4.3.03 - Servicios culturales"/>
    <s v="2.7 - OBRAS"/>
    <s v="2.7.1 - OBRAS EN EDIFICACIONES"/>
    <s v="S"/>
    <s v="11 - RESTAURACIÓN  DEL EDIFICIO QUE  ALOJA LAS OFICINAS DE PATRINOMIO MOMUNENTAL DE SANTIAGO, PROVINCIA SANTIAGO."/>
    <s v="10 - FONDO GENERAL"/>
    <n v="14812"/>
    <s v="25 - SANTIAGO"/>
    <n v="357402"/>
    <n v="357402"/>
    <n v="0"/>
  </r>
  <r>
    <s v="2023"/>
    <x v="0"/>
    <x v="0"/>
    <x v="1"/>
    <x v="7"/>
    <s v="2 - Poder Ejecutivo"/>
    <s v="0201 - PRESIDENCIA DE LA REPÚBLICA"/>
    <x v="2"/>
    <x v="6"/>
    <s v="4.3.03 - Servicios culturales"/>
    <s v="2.7 - OBRAS"/>
    <s v="2.7.1 - OBRAS EN EDIFICACIONES"/>
    <s v="S"/>
    <s v="12 - RESTAURACIÓN DEL CENTRO DE LA CULTURA ERCILIA PEPÍN, PROVINCIA SANTIAGO"/>
    <s v="10 - FONDO GENERAL"/>
    <n v="14813"/>
    <s v="25 - SANTIAGO"/>
    <n v="4111975"/>
    <n v="4111975"/>
    <n v="0"/>
  </r>
  <r>
    <s v="2023"/>
    <x v="0"/>
    <x v="0"/>
    <x v="1"/>
    <x v="7"/>
    <s v="2 - Poder Ejecutivo"/>
    <s v="0201 - PRESIDENCIA DE LA REPÚBLICA"/>
    <x v="2"/>
    <x v="6"/>
    <s v="4.3.03 - Servicios culturales"/>
    <s v="2.7 - OBRAS"/>
    <s v="2.7.1 - OBRAS EN EDIFICACIONES"/>
    <s v="S"/>
    <s v="37 - RECONSTRUCCIÓN CALLE PEATONAL BENITO MONCIÓN, DESDE CALLE BOY SCOUTS HASTA SALVADOR CUCURULLO, CENTRO HISTÓRICO SANTIAGO, PROV. SANTIAG"/>
    <s v="10 - FONDO GENERAL"/>
    <n v="15018"/>
    <s v="25 - SANTIAGO"/>
    <n v="21653655"/>
    <n v="7405972.8000000007"/>
    <n v="0"/>
  </r>
  <r>
    <s v="2023"/>
    <x v="0"/>
    <x v="0"/>
    <x v="1"/>
    <x v="7"/>
    <s v="2 - Poder Ejecutivo"/>
    <s v="0201 - PRESIDENCIA DE LA REPÚBLICA"/>
    <x v="2"/>
    <x v="6"/>
    <s v="4.3.03 - Servicios culturales"/>
    <s v="2.7 - OBRAS"/>
    <s v="2.7.1 - OBRAS EN EDIFICACIONES"/>
    <s v="S"/>
    <s v="80 - RESTAURACIÓN DE AREA ARQUEOLOGICA EN EL PARQUE ARQUEOLOGICO LA ISABELA HISTORICA,  MUNICIPIO DE LUPERÓN, PROVINCIA PUERTO PLATA"/>
    <s v="10 - FONDO GENERAL"/>
    <n v="14396"/>
    <s v="18 - PUERTO PLATA"/>
    <n v="327147"/>
    <n v="327147"/>
    <n v="0"/>
  </r>
  <r>
    <s v="2023"/>
    <x v="0"/>
    <x v="0"/>
    <x v="1"/>
    <x v="7"/>
    <s v="2 - Poder Ejecutivo"/>
    <s v="0201 - PRESIDENCIA DE LA REPÚBLICA"/>
    <x v="2"/>
    <x v="6"/>
    <s v="4.3.03 - Servicios culturales"/>
    <s v="2.7 - OBRAS"/>
    <s v="2.7.1 - OBRAS EN EDIFICACIONES"/>
    <s v="S"/>
    <s v="81 - RESTAURACIÓN ÁREA EXTERIOR DEL PARQUE ARQUEOLÓGICO LA ISABELA HISTÓRICA,  MUNICIPIO DE LUPERÓN, PROVINCIA PUERTO PLATA"/>
    <s v="10 - FONDO GENERAL"/>
    <n v="14397"/>
    <s v="18 - PUERTO PLATA"/>
    <n v="1199341"/>
    <n v="1199341"/>
    <n v="0"/>
  </r>
  <r>
    <s v="2023"/>
    <x v="0"/>
    <x v="0"/>
    <x v="1"/>
    <x v="7"/>
    <s v="2 - Poder Ejecutivo"/>
    <s v="0201 - PRESIDENCIA DE LA REPÚBLICA"/>
    <x v="2"/>
    <x v="6"/>
    <s v="4.3.03 - Servicios culturales"/>
    <s v="2.7 - OBRAS"/>
    <s v="2.7.1 - OBRAS EN EDIFICACIONES"/>
    <s v="S"/>
    <s v="83 - RESTAURACIÓN ÁREA DE RECREACIÓN HISTÓRICA (ALDEA INDÍGENA), PARQUE ARQUEOLÓGICO LA ISABELA HISTORICA, MUNICIPIO LUPERON, PUERTO PLATA"/>
    <s v="10 - FONDO GENERAL"/>
    <n v="14399"/>
    <s v="18 - PUERTO PLATA"/>
    <n v="94765"/>
    <n v="94765"/>
    <n v="0"/>
  </r>
  <r>
    <s v="2023"/>
    <x v="0"/>
    <x v="0"/>
    <x v="1"/>
    <x v="7"/>
    <s v="2 - Poder Ejecutivo"/>
    <s v="0201 - PRESIDENCIA DE LA REPÚBLICA"/>
    <x v="2"/>
    <x v="6"/>
    <s v="4.3.05 - Servicios religiosos y otros servicios comunitarios religiosos"/>
    <s v="2.7 - OBRAS"/>
    <s v="2.7.1 - OBRAS EN EDIFICACIONES"/>
    <s v="S"/>
    <s v="15 - CONSTRUCCIÓN DE FUNERARIA MUNICIPIO OVIEDO, PROVINCIA PEDERNALES"/>
    <s v="10 - FONDO GENERAL"/>
    <n v="14544"/>
    <s v="16 - PEDERNALES"/>
    <n v="4624657"/>
    <n v="4624657"/>
    <n v="0"/>
  </r>
  <r>
    <s v="2023"/>
    <x v="0"/>
    <x v="0"/>
    <x v="1"/>
    <x v="7"/>
    <s v="2 - Poder Ejecutivo"/>
    <s v="0201 - PRESIDENCIA DE LA REPÚBLICA"/>
    <x v="2"/>
    <x v="6"/>
    <s v="4.3.05 - Servicios religiosos y otros servicios comunitarios religiosos"/>
    <s v="2.7 - OBRAS"/>
    <s v="2.7.1 - OBRAS EN EDIFICACIONES"/>
    <s v="S"/>
    <s v="19 - CONSTRUCCIÓN DE IGLESIA EN LOS LIMONES, MUNICIPIO MONTE PLATA, PROVINCIA MONTE PLATA"/>
    <s v="10 - FONDO GENERAL"/>
    <n v="14565"/>
    <s v="29 - MONTE PLATA"/>
    <n v="3553096"/>
    <n v="3553096"/>
    <n v="3499365.87"/>
  </r>
  <r>
    <s v="2023"/>
    <x v="0"/>
    <x v="0"/>
    <x v="1"/>
    <x v="7"/>
    <s v="2 - Poder Ejecutivo"/>
    <s v="0201 - PRESIDENCIA DE LA REPÚBLICA"/>
    <x v="2"/>
    <x v="6"/>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9064068"/>
    <n v="9064068"/>
    <n v="0"/>
  </r>
  <r>
    <s v="2023"/>
    <x v="0"/>
    <x v="0"/>
    <x v="1"/>
    <x v="7"/>
    <s v="2 - Poder Ejecutivo"/>
    <s v="0201 - PRESIDENCIA DE LA REPÚBLICA"/>
    <x v="2"/>
    <x v="6"/>
    <s v="4.3.05 - Servicios religiosos y otros servicios comunitarios religiosos"/>
    <s v="2.7 - OBRAS"/>
    <s v="2.7.1 - OBRAS EN EDIFICACIONES"/>
    <s v="S"/>
    <s v="24 - CONSTRUCCIÓN DE FUNERARIA CANCA LA REYNA, MUNICIPIO MOCA, PROVINCIA ESPAILLAT"/>
    <s v="10 - FONDO GENERAL"/>
    <n v="14543"/>
    <s v="09 - ESPAILLAT"/>
    <n v="2196497"/>
    <n v="2196497"/>
    <n v="2193048.62"/>
  </r>
  <r>
    <s v="2023"/>
    <x v="0"/>
    <x v="0"/>
    <x v="1"/>
    <x v="7"/>
    <s v="2 - Poder Ejecutivo"/>
    <s v="0201 - PRESIDENCIA DE LA REPÚBLICA"/>
    <x v="2"/>
    <x v="6"/>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12597926"/>
    <n v="12597926"/>
    <n v="0"/>
  </r>
  <r>
    <s v="2023"/>
    <x v="0"/>
    <x v="0"/>
    <x v="1"/>
    <x v="7"/>
    <s v="2 - Poder Ejecutivo"/>
    <s v="0201 - PRESIDENCIA DE LA REPÚBLICA"/>
    <x v="2"/>
    <x v="7"/>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4943620"/>
    <n v="4943620"/>
    <n v="0"/>
  </r>
  <r>
    <s v="2023"/>
    <x v="0"/>
    <x v="0"/>
    <x v="1"/>
    <x v="7"/>
    <s v="2 - Poder Ejecutivo"/>
    <s v="0201 - PRESIDENCIA DE LA REPÚBLICA"/>
    <x v="2"/>
    <x v="7"/>
    <s v="4.5.06 - Desempleo"/>
    <s v="2.7 - OBRAS"/>
    <s v="2.7.1 - OBRAS EN EDIFICACIONES"/>
    <s v="S"/>
    <s v="01 - MEJORAMIENTO URBANO, SOCIAL Y AMBIENTAL DEL BARRIO DOMINGO SAVIO (LA CIENEGA - LOS GUANDULES), DISTRITO NACIONAL"/>
    <s v="10 - FONDO GENERAL"/>
    <n v="13924"/>
    <s v="01 - DISTRITO NACIONAL"/>
    <n v="125000000"/>
    <n v="125000000"/>
    <n v="2563485.91"/>
  </r>
  <r>
    <s v="2023"/>
    <x v="0"/>
    <x v="0"/>
    <x v="1"/>
    <x v="7"/>
    <s v="2 - Poder Ejecutivo"/>
    <s v="0201 - PRESIDENCIA DE LA REPÚBLICA"/>
    <x v="2"/>
    <x v="7"/>
    <s v="4.5.09 - Juventud"/>
    <s v="2.6 - BIENES MUEBLES, INMUEBLES E INTANGIBLES"/>
    <s v="2.6.1 - MOBILIARIO Y EQUIPO"/>
    <s v="N"/>
    <s v="00 - N/A"/>
    <s v="10 - FONDO GENERAL"/>
    <s v="(en blanco)"/>
    <s v="99 - MULTIPROVINCIAL"/>
    <n v="7790071"/>
    <n v="1200000"/>
    <n v="1075216"/>
  </r>
  <r>
    <s v="2023"/>
    <x v="0"/>
    <x v="0"/>
    <x v="1"/>
    <x v="7"/>
    <s v="2 - Poder Ejecutivo"/>
    <s v="0201 - PRESIDENCIA DE LA REPÚBLICA"/>
    <x v="2"/>
    <x v="7"/>
    <s v="4.5.09 - Juventud"/>
    <s v="2.6 - BIENES MUEBLES, INMUEBLES E INTANGIBLES"/>
    <s v="2.6.1 - MOBILIARIO Y EQUIPO"/>
    <s v="S"/>
    <s v="05 - CONSTRUCCIÓN CENTRO MODELO DE PRESTACIÓN DE SERVICIOS PARA MUJERES (CIUDAD MUJER)"/>
    <s v="10 - FONDO GENERAL"/>
    <n v="13856"/>
    <s v="32 - SANTO DOMINGO"/>
    <n v="45000000"/>
    <n v="41900000"/>
    <n v="0"/>
  </r>
  <r>
    <s v="2023"/>
    <x v="0"/>
    <x v="0"/>
    <x v="1"/>
    <x v="7"/>
    <s v="2 - Poder Ejecutivo"/>
    <s v="0201 - PRESIDENCIA DE LA REPÚBLICA"/>
    <x v="2"/>
    <x v="7"/>
    <s v="4.5.09 - Juventud"/>
    <s v="2.6 - BIENES MUEBLES, INMUEBLES E INTANGIBLES"/>
    <s v="2.6.1 - MOBILIARIO Y EQUIPO"/>
    <s v="S"/>
    <s v="05 - CONSTRUCCIÓN CENTRO MODELO DE PRESTACIÓN DE SERVICIOS PARA MUJERES (CIUDAD MUJER)"/>
    <s v="60 - CREDITO EXTERNO"/>
    <n v="13856"/>
    <s v="32 - SANTO DOMINGO"/>
    <n v="14040000"/>
    <n v="14040000"/>
    <n v="0"/>
  </r>
  <r>
    <s v="2023"/>
    <x v="0"/>
    <x v="0"/>
    <x v="1"/>
    <x v="7"/>
    <s v="2 - Poder Ejecutivo"/>
    <s v="0201 - PRESIDENCIA DE LA REPÚBLICA"/>
    <x v="2"/>
    <x v="7"/>
    <s v="4.5.09 - Juventud"/>
    <s v="2.6 - BIENES MUEBLES, INMUEBLES E INTANGIBLES"/>
    <s v="2.6.2 - MOBILIARIO Y EQUIPO DE AUDIO, AUDIOVISUAL, RECREATIVO Y EDUCACIONAL"/>
    <s v="N"/>
    <s v="00 - N/A"/>
    <s v="10 - FONDO GENERAL"/>
    <s v="(en blanco)"/>
    <s v="99 - MULTIPROVINCIAL"/>
    <n v="3350000"/>
    <n v="0"/>
    <n v="0"/>
  </r>
  <r>
    <s v="2023"/>
    <x v="0"/>
    <x v="0"/>
    <x v="1"/>
    <x v="7"/>
    <s v="2 - Poder Ejecutivo"/>
    <s v="0201 - PRESIDENCIA DE LA REPÚBLICA"/>
    <x v="2"/>
    <x v="7"/>
    <s v="4.5.09 - Juventud"/>
    <s v="2.6 - BIENES MUEBLES, INMUEBLES E INTANGIBLES"/>
    <s v="2.6.3 - EQUIPO E INSTRUMENTAL, CIENTÍFICO Y LABORATORIO"/>
    <s v="N"/>
    <s v="00 - N/A"/>
    <s v="10 - FONDO GENERAL"/>
    <s v="(en blanco)"/>
    <s v="99 - MULTIPROVINCIAL"/>
    <n v="600000"/>
    <n v="0"/>
    <n v="0"/>
  </r>
  <r>
    <s v="2023"/>
    <x v="0"/>
    <x v="0"/>
    <x v="1"/>
    <x v="7"/>
    <s v="2 - Poder Ejecutivo"/>
    <s v="0201 - PRESIDENCIA DE LA REPÚBLICA"/>
    <x v="2"/>
    <x v="7"/>
    <s v="4.5.09 - Juventud"/>
    <s v="2.6 - BIENES MUEBLES, INMUEBLES E INTANGIBLES"/>
    <s v="2.6.3 - EQUIPO E INSTRUMENTAL, CIENTÍFICO Y LABORATORIO"/>
    <s v="S"/>
    <s v="05 - CONSTRUCCIÓN CENTRO MODELO DE PRESTACIÓN DE SERVICIOS PARA MUJERES (CIUDAD MUJER)"/>
    <s v="10 - FONDO GENERAL"/>
    <n v="13856"/>
    <s v="32 - SANTO DOMINGO"/>
    <n v="0"/>
    <n v="2000000"/>
    <n v="0"/>
  </r>
  <r>
    <s v="2023"/>
    <x v="0"/>
    <x v="0"/>
    <x v="1"/>
    <x v="7"/>
    <s v="2 - Poder Ejecutivo"/>
    <s v="0201 - PRESIDENCIA DE LA REPÚBLICA"/>
    <x v="2"/>
    <x v="7"/>
    <s v="4.5.09 - Juventud"/>
    <s v="2.6 - BIENES MUEBLES, INMUEBLES E INTANGIBLES"/>
    <s v="2.6.4 - VEHÍCULOS Y EQUIPO DE TRANSPORTE, TRACCIÓN Y ELEVACIÓN"/>
    <s v="N"/>
    <s v="00 - N/A"/>
    <s v="10 - FONDO GENERAL"/>
    <s v="(en blanco)"/>
    <s v="99 - MULTIPROVINCIAL"/>
    <n v="0"/>
    <n v="12000000"/>
    <n v="0"/>
  </r>
  <r>
    <s v="2023"/>
    <x v="0"/>
    <x v="0"/>
    <x v="1"/>
    <x v="7"/>
    <s v="2 - Poder Ejecutivo"/>
    <s v="0201 - PRESIDENCIA DE LA REPÚBLICA"/>
    <x v="2"/>
    <x v="7"/>
    <s v="4.5.09 - Juventud"/>
    <s v="2.6 - BIENES MUEBLES, INMUEBLES E INTANGIBLES"/>
    <s v="2.6.4 - VEHÍCULOS Y EQUIPO DE TRANSPORTE, TRACCIÓN Y ELEVACIÓN"/>
    <s v="S"/>
    <s v="05 - CONSTRUCCIÓN CENTRO MODELO DE PRESTACIÓN DE SERVICIOS PARA MUJERES (CIUDAD MUJER)"/>
    <s v="10 - FONDO GENERAL"/>
    <n v="13856"/>
    <s v="32 - SANTO DOMINGO"/>
    <n v="0"/>
    <n v="3000000"/>
    <n v="0"/>
  </r>
  <r>
    <s v="2023"/>
    <x v="0"/>
    <x v="0"/>
    <x v="1"/>
    <x v="7"/>
    <s v="2 - Poder Ejecutivo"/>
    <s v="0201 - PRESIDENCIA DE LA REPÚBLICA"/>
    <x v="2"/>
    <x v="7"/>
    <s v="4.5.09 - Juventud"/>
    <s v="2.6 - BIENES MUEBLES, INMUEBLES E INTANGIBLES"/>
    <s v="2.6.5 - MAQUINARIA, OTROS EQUIPOS Y HERRAMIENTAS"/>
    <s v="N"/>
    <s v="00 - N/A"/>
    <s v="10 - FONDO GENERAL"/>
    <s v="(en blanco)"/>
    <s v="99 - MULTIPROVINCIAL"/>
    <n v="747000"/>
    <n v="0"/>
    <n v="0"/>
  </r>
  <r>
    <s v="2023"/>
    <x v="0"/>
    <x v="0"/>
    <x v="1"/>
    <x v="7"/>
    <s v="2 - Poder Ejecutivo"/>
    <s v="0201 - PRESIDENCIA DE LA REPÚBLICA"/>
    <x v="2"/>
    <x v="7"/>
    <s v="4.5.09 - Juventud"/>
    <s v="2.6 - BIENES MUEBLES, INMUEBLES E INTANGIBLES"/>
    <s v="2.6.5 - MAQUINARIA, OTROS EQUIPOS Y HERRAMIENTAS"/>
    <s v="S"/>
    <s v="05 - CONSTRUCCIÓN CENTRO MODELO DE PRESTACIÓN DE SERVICIOS PARA MUJERES (CIUDAD MUJER)"/>
    <s v="10 - FONDO GENERAL"/>
    <n v="13856"/>
    <s v="32 - SANTO DOMINGO"/>
    <n v="68984443"/>
    <n v="49649930"/>
    <n v="0"/>
  </r>
  <r>
    <s v="2023"/>
    <x v="0"/>
    <x v="0"/>
    <x v="1"/>
    <x v="7"/>
    <s v="2 - Poder Ejecutivo"/>
    <s v="0201 - PRESIDENCIA DE LA REPÚBLICA"/>
    <x v="2"/>
    <x v="7"/>
    <s v="4.5.09 - Juventud"/>
    <s v="2.6 - BIENES MUEBLES, INMUEBLES E INTANGIBLES"/>
    <s v="2.6.8 - BIENES INTANGIBLES"/>
    <s v="N"/>
    <s v="00 - N/A"/>
    <s v="10 - FONDO GENERAL"/>
    <s v="(en blanco)"/>
    <s v="99 - MULTIPROVINCIAL"/>
    <n v="4000000"/>
    <n v="0"/>
    <n v="0"/>
  </r>
  <r>
    <s v="2023"/>
    <x v="0"/>
    <x v="0"/>
    <x v="1"/>
    <x v="7"/>
    <s v="2 - Poder Ejecutivo"/>
    <s v="0201 - PRESIDENCIA DE LA REPÚBLICA"/>
    <x v="2"/>
    <x v="7"/>
    <s v="4.5.09 - Juventud"/>
    <s v="2.6 - BIENES MUEBLES, INMUEBLES E INTANGIBLES"/>
    <s v="2.6.8 - BIENES INTANGIBLES"/>
    <s v="S"/>
    <s v="05 - CONSTRUCCIÓN CENTRO MODELO DE PRESTACIÓN DE SERVICIOS PARA MUJERES (CIUDAD MUJER)"/>
    <s v="10 - FONDO GENERAL"/>
    <n v="13856"/>
    <s v="32 - SANTO DOMINGO"/>
    <n v="0"/>
    <n v="5000000"/>
    <n v="0"/>
  </r>
  <r>
    <s v="2023"/>
    <x v="0"/>
    <x v="0"/>
    <x v="1"/>
    <x v="7"/>
    <s v="2 - Poder Ejecutivo"/>
    <s v="0201 - PRESIDENCIA DE LA REPÚBLICA"/>
    <x v="2"/>
    <x v="7"/>
    <s v="4.5.09 - Juventud"/>
    <s v="2.7 - OBRAS"/>
    <s v="2.7.1 - OBRAS EN EDIFICACIONES"/>
    <s v="N"/>
    <s v="00 - N/A"/>
    <s v="10 - FONDO GENERAL"/>
    <s v="(en blanco)"/>
    <s v="99 - MULTIPROVINCIAL"/>
    <n v="2000000"/>
    <n v="0"/>
    <n v="0"/>
  </r>
  <r>
    <s v="2023"/>
    <x v="0"/>
    <x v="0"/>
    <x v="1"/>
    <x v="7"/>
    <s v="2 - Poder Ejecutivo"/>
    <s v="0201 - PRESIDENCIA DE LA REPÚBLICA"/>
    <x v="2"/>
    <x v="7"/>
    <s v="4.5.09 - Juventud"/>
    <s v="2.7 - OBRAS"/>
    <s v="2.7.1 - OBRAS EN EDIFICACIONES"/>
    <s v="S"/>
    <s v="05 - CONSTRUCCIÓN CENTRO MODELO DE PRESTACIÓN DE SERVICIOS PARA MUJERES (CIUDAD MUJER)"/>
    <s v="10 - FONDO GENERAL"/>
    <n v="13856"/>
    <s v="32 - SANTO DOMINGO"/>
    <n v="30133381"/>
    <n v="21300000"/>
    <n v="0"/>
  </r>
  <r>
    <s v="2023"/>
    <x v="0"/>
    <x v="0"/>
    <x v="1"/>
    <x v="7"/>
    <s v="2 - Poder Ejecutivo"/>
    <s v="0201 - PRESIDENCIA DE LA REPÚBLICA"/>
    <x v="2"/>
    <x v="7"/>
    <s v="4.5.09 - Juventud"/>
    <s v="2.7 - OBRAS"/>
    <s v="2.7.1 - OBRAS EN EDIFICACIONES"/>
    <s v="S"/>
    <s v="05 - CONSTRUCCIÓN CENTRO MODELO DE PRESTACIÓN DE SERVICIOS PARA MUJERES (CIUDAD MUJER)"/>
    <s v="60 - CREDITO EXTERNO"/>
    <n v="13856"/>
    <s v="32 - SANTO DOMINGO"/>
    <n v="490319997"/>
    <n v="490319997"/>
    <n v="0"/>
  </r>
  <r>
    <s v="2023"/>
    <x v="0"/>
    <x v="0"/>
    <x v="1"/>
    <x v="7"/>
    <s v="2 - Poder Ejecutivo"/>
    <s v="0201 - PRESIDENCIA DE LA REPÚBLICA"/>
    <x v="2"/>
    <x v="7"/>
    <s v="4.5.10 - Asistencia social"/>
    <s v="2.6 - BIENES MUEBLES, INMUEBLES E INTANGIBLES"/>
    <s v="2.6.1 - MOBILIARIO Y EQUIPO"/>
    <s v="N"/>
    <s v="00 - N/A"/>
    <s v="10 - FONDO GENERAL"/>
    <s v="(en blanco)"/>
    <s v="99 - MULTIPROVINCIAL"/>
    <n v="773002596"/>
    <n v="783752397.49000001"/>
    <n v="33318973.420000002"/>
  </r>
  <r>
    <s v="2023"/>
    <x v="0"/>
    <x v="0"/>
    <x v="1"/>
    <x v="7"/>
    <s v="2 - Poder Ejecutivo"/>
    <s v="0201 - PRESIDENCIA DE LA REPÚBLICA"/>
    <x v="2"/>
    <x v="7"/>
    <s v="4.5.10 - Asistencia social"/>
    <s v="2.6 - BIENES MUEBLES, INMUEBLES E INTANGIBLES"/>
    <s v="2.6.1 - MOBILIARIO Y EQUIPO"/>
    <s v="N"/>
    <s v="00 - N/A"/>
    <s v="20 - FONDOS CON DESTINO ESPECÍFICO"/>
    <s v="(en blanco)"/>
    <s v="99 - MULTIPROVINCIAL"/>
    <n v="2500000"/>
    <n v="15763000"/>
    <n v="161896"/>
  </r>
  <r>
    <s v="2023"/>
    <x v="0"/>
    <x v="0"/>
    <x v="1"/>
    <x v="7"/>
    <s v="2 - Poder Ejecutivo"/>
    <s v="0201 - PRESIDENCIA DE LA REPÚBLICA"/>
    <x v="2"/>
    <x v="7"/>
    <s v="4.5.10 - Asistencia social"/>
    <s v="2.6 - BIENES MUEBLES, INMUEBLES E INTANGIBLES"/>
    <s v="2.6.2 - MOBILIARIO Y EQUIPO DE AUDIO, AUDIOVISUAL, RECREATIVO Y EDUCACIONAL"/>
    <s v="N"/>
    <s v="00 - N/A"/>
    <s v="10 - FONDO GENERAL"/>
    <s v="(en blanco)"/>
    <s v="99 - MULTIPROVINCIAL"/>
    <n v="16407321"/>
    <n v="22699136"/>
    <n v="324445.25"/>
  </r>
  <r>
    <s v="2023"/>
    <x v="0"/>
    <x v="0"/>
    <x v="1"/>
    <x v="7"/>
    <s v="2 - Poder Ejecutivo"/>
    <s v="0201 - PRESIDENCIA DE LA REPÚBLICA"/>
    <x v="2"/>
    <x v="7"/>
    <s v="4.5.10 - Asistencia social"/>
    <s v="2.6 - BIENES MUEBLES, INMUEBLES E INTANGIBLES"/>
    <s v="2.6.2 - MOBILIARIO Y EQUIPO DE AUDIO, AUDIOVISUAL, RECREATIVO Y EDUCACIONAL"/>
    <s v="N"/>
    <s v="00 - N/A"/>
    <s v="20 - FONDOS CON DESTINO ESPECÍFICO"/>
    <s v="(en blanco)"/>
    <s v="99 - MULTIPROVINCIAL"/>
    <n v="0"/>
    <n v="1370000"/>
    <n v="1203600"/>
  </r>
  <r>
    <s v="2023"/>
    <x v="0"/>
    <x v="0"/>
    <x v="1"/>
    <x v="7"/>
    <s v="2 - Poder Ejecutivo"/>
    <s v="0201 - PRESIDENCIA DE LA REPÚBLICA"/>
    <x v="2"/>
    <x v="7"/>
    <s v="4.5.10 - Asistencia social"/>
    <s v="2.6 - BIENES MUEBLES, INMUEBLES E INTANGIBLES"/>
    <s v="2.6.3 - EQUIPO E INSTRUMENTAL, CIENTÍFICO Y LABORATORIO"/>
    <s v="N"/>
    <s v="00 - N/A"/>
    <s v="10 - FONDO GENERAL"/>
    <s v="(en blanco)"/>
    <s v="99 - MULTIPROVINCIAL"/>
    <n v="18509990"/>
    <n v="18809990"/>
    <n v="0"/>
  </r>
  <r>
    <s v="2023"/>
    <x v="0"/>
    <x v="0"/>
    <x v="1"/>
    <x v="7"/>
    <s v="2 - Poder Ejecutivo"/>
    <s v="0201 - PRESIDENCIA DE LA REPÚBLICA"/>
    <x v="2"/>
    <x v="7"/>
    <s v="4.5.10 - Asistencia social"/>
    <s v="2.6 - BIENES MUEBLES, INMUEBLES E INTANGIBLES"/>
    <s v="2.6.3 - EQUIPO E INSTRUMENTAL, CIENTÍFICO Y LABORATORIO"/>
    <s v="N"/>
    <s v="00 - N/A"/>
    <s v="20 - FONDOS CON DESTINO ESPECÍFICO"/>
    <s v="(en blanco)"/>
    <s v="99 - MULTIPROVINCIAL"/>
    <n v="0"/>
    <n v="30000"/>
    <n v="1700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01 - DISTRITO NACIONAL"/>
    <n v="3500000"/>
    <n v="35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10 - INDEPENDENCIA"/>
    <n v="5000000"/>
    <n v="50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11 - LA ALTAGRACIA"/>
    <n v="5000000"/>
    <n v="50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13 - LA VEGA"/>
    <n v="3500000"/>
    <n v="35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22 - SAN JUAN"/>
    <n v="5000000"/>
    <n v="50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27 - VALVERDE"/>
    <n v="3500000"/>
    <n v="35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32 - SANTO DOMINGO"/>
    <n v="5000000"/>
    <n v="5000000"/>
    <n v="0"/>
  </r>
  <r>
    <s v="2023"/>
    <x v="0"/>
    <x v="0"/>
    <x v="1"/>
    <x v="7"/>
    <s v="2 - Poder Ejecutivo"/>
    <s v="0201 - PRESIDENCIA DE LA REPÚBLICA"/>
    <x v="2"/>
    <x v="7"/>
    <s v="4.5.10 - Asistencia social"/>
    <s v="2.6 - BIENES MUEBLES, INMUEBLES E INTANGIBLES"/>
    <s v="2.6.4 - VEHÍCULOS Y EQUIPO DE TRANSPORTE, TRACCIÓN Y ELEVACIÓN"/>
    <s v="N"/>
    <s v="00 - N/A"/>
    <s v="10 - FONDO GENERAL"/>
    <s v="(en blanco)"/>
    <s v="99 - MULTIPROVINCIAL"/>
    <n v="63183072"/>
    <n v="69238572"/>
    <n v="0"/>
  </r>
  <r>
    <s v="2023"/>
    <x v="0"/>
    <x v="0"/>
    <x v="1"/>
    <x v="7"/>
    <s v="2 - Poder Ejecutivo"/>
    <s v="0201 - PRESIDENCIA DE LA REPÚBLICA"/>
    <x v="2"/>
    <x v="7"/>
    <s v="4.5.10 - Asistencia social"/>
    <s v="2.6 - BIENES MUEBLES, INMUEBLES E INTANGIBLES"/>
    <s v="2.6.4 - VEHÍCULOS Y EQUIPO DE TRANSPORTE, TRACCIÓN Y ELEVACIÓN"/>
    <s v="N"/>
    <s v="00 - N/A"/>
    <s v="20 - FONDOS CON DESTINO ESPECÍFICO"/>
    <s v="(en blanco)"/>
    <s v="99 - MULTIPROVINCIAL"/>
    <n v="22000000"/>
    <n v="46000000"/>
    <n v="0"/>
  </r>
  <r>
    <s v="2023"/>
    <x v="0"/>
    <x v="0"/>
    <x v="1"/>
    <x v="7"/>
    <s v="2 - Poder Ejecutivo"/>
    <s v="0201 - PRESIDENCIA DE LA REPÚBLICA"/>
    <x v="2"/>
    <x v="7"/>
    <s v="4.5.10 - Asistencia social"/>
    <s v="2.6 - BIENES MUEBLES, INMUEBLES E INTANGIBLES"/>
    <s v="2.6.5 - MAQUINARIA, OTROS EQUIPOS Y HERRAMIENTAS"/>
    <s v="N"/>
    <s v="00 - N/A"/>
    <s v="10 - FONDO GENERAL"/>
    <s v="(en blanco)"/>
    <s v="99 - MULTIPROVINCIAL"/>
    <n v="52897291"/>
    <n v="58350319.730000004"/>
    <n v="0"/>
  </r>
  <r>
    <s v="2023"/>
    <x v="0"/>
    <x v="0"/>
    <x v="1"/>
    <x v="7"/>
    <s v="2 - Poder Ejecutivo"/>
    <s v="0201 - PRESIDENCIA DE LA REPÚBLICA"/>
    <x v="2"/>
    <x v="7"/>
    <s v="4.5.10 - Asistencia social"/>
    <s v="2.6 - BIENES MUEBLES, INMUEBLES E INTANGIBLES"/>
    <s v="2.6.5 - MAQUINARIA, OTROS EQUIPOS Y HERRAMIENTAS"/>
    <s v="N"/>
    <s v="00 - N/A"/>
    <s v="20 - FONDOS CON DESTINO ESPECÍFICO"/>
    <s v="(en blanco)"/>
    <s v="99 - MULTIPROVINCIAL"/>
    <n v="3000000"/>
    <n v="30220000"/>
    <n v="3453270"/>
  </r>
  <r>
    <s v="2023"/>
    <x v="0"/>
    <x v="0"/>
    <x v="1"/>
    <x v="7"/>
    <s v="2 - Poder Ejecutivo"/>
    <s v="0201 - PRESIDENCIA DE LA REPÚBLICA"/>
    <x v="2"/>
    <x v="7"/>
    <s v="4.5.10 - Asistencia social"/>
    <s v="2.6 - BIENES MUEBLES, INMUEBLES E INTANGIBLES"/>
    <s v="2.6.6 - EQUIPOS DE DEFENSA Y SEGURIDAD"/>
    <s v="N"/>
    <s v="00 - N/A"/>
    <s v="10 - FONDO GENERAL"/>
    <s v="(en blanco)"/>
    <s v="99 - MULTIPROVINCIAL"/>
    <n v="903000"/>
    <n v="817000"/>
    <n v="0"/>
  </r>
  <r>
    <s v="2023"/>
    <x v="0"/>
    <x v="0"/>
    <x v="1"/>
    <x v="7"/>
    <s v="2 - Poder Ejecutivo"/>
    <s v="0201 - PRESIDENCIA DE LA REPÚBLICA"/>
    <x v="2"/>
    <x v="7"/>
    <s v="4.5.10 - Asistencia social"/>
    <s v="2.6 - BIENES MUEBLES, INMUEBLES E INTANGIBLES"/>
    <s v="2.6.7 - ACTIVOS BIOLÓGICOS"/>
    <s v="N"/>
    <s v="00 - N/A"/>
    <s v="10 - FONDO GENERAL"/>
    <s v="(en blanco)"/>
    <s v="99 - MULTIPROVINCIAL"/>
    <n v="1098900"/>
    <n v="1098900"/>
    <n v="0"/>
  </r>
  <r>
    <s v="2023"/>
    <x v="0"/>
    <x v="0"/>
    <x v="1"/>
    <x v="7"/>
    <s v="2 - Poder Ejecutivo"/>
    <s v="0201 - PRESIDENCIA DE LA REPÚBLICA"/>
    <x v="2"/>
    <x v="7"/>
    <s v="4.5.10 - Asistencia social"/>
    <s v="2.6 - BIENES MUEBLES, INMUEBLES E INTANGIBLES"/>
    <s v="2.6.8 - BIENES INTANGIBLES"/>
    <s v="N"/>
    <s v="00 - N/A"/>
    <s v="10 - FONDO GENERAL"/>
    <s v="(en blanco)"/>
    <s v="99 - MULTIPROVINCIAL"/>
    <n v="6329386"/>
    <n v="1837786"/>
    <n v="0"/>
  </r>
  <r>
    <s v="2023"/>
    <x v="0"/>
    <x v="0"/>
    <x v="1"/>
    <x v="7"/>
    <s v="2 - Poder Ejecutivo"/>
    <s v="0201 - PRESIDENCIA DE LA REPÚBLICA"/>
    <x v="2"/>
    <x v="7"/>
    <s v="4.5.10 - Asistencia social"/>
    <s v="2.6 - BIENES MUEBLES, INMUEBLES E INTANGIBLES"/>
    <s v="2.6.9 - EDIFICIOS, ESTRUCTURAS, TIERRAS, TERRENOS Y OBJETOS DE VALOR"/>
    <s v="N"/>
    <s v="00 - N/A"/>
    <s v="10 - FONDO GENERAL"/>
    <s v="(en blanco)"/>
    <s v="99 - MULTIPROVINCIAL"/>
    <n v="1263378"/>
    <n v="563378"/>
    <n v="81008.539999999994"/>
  </r>
  <r>
    <s v="2023"/>
    <x v="0"/>
    <x v="0"/>
    <x v="1"/>
    <x v="7"/>
    <s v="2 - Poder Ejecutivo"/>
    <s v="0201 - PRESIDENCIA DE LA REPÚBLICA"/>
    <x v="2"/>
    <x v="7"/>
    <s v="4.5.10 - Asistencia social"/>
    <s v="2.7 - OBRAS"/>
    <s v="2.7.1 - OBRAS EN EDIFICACIONES"/>
    <s v="N"/>
    <s v="00 - N/A"/>
    <s v="10 - FONDO GENERAL"/>
    <s v="(en blanco)"/>
    <s v="99 - MULTIPROVINCIAL"/>
    <n v="61985250"/>
    <n v="59635050"/>
    <n v="0"/>
  </r>
  <r>
    <s v="2023"/>
    <x v="0"/>
    <x v="0"/>
    <x v="1"/>
    <x v="7"/>
    <s v="2 - Poder Ejecutivo"/>
    <s v="0201 - PRESIDENCIA DE LA REPÚBLICA"/>
    <x v="2"/>
    <x v="7"/>
    <s v="4.5.10 - Asistencia social"/>
    <s v="2.7 - OBRAS"/>
    <s v="2.7.1 - OBRAS EN EDIFICACIONES"/>
    <s v="N"/>
    <s v="00 - N/A"/>
    <s v="20 - FONDOS CON DESTINO ESPECÍFICO"/>
    <s v="(en blanco)"/>
    <s v="99 - MULTIPROVINCIAL"/>
    <n v="25000000"/>
    <n v="386000000"/>
    <n v="0"/>
  </r>
  <r>
    <s v="2023"/>
    <x v="0"/>
    <x v="0"/>
    <x v="1"/>
    <x v="7"/>
    <s v="2 - Poder Ejecutivo"/>
    <s v="0201 - PRESIDENCIA DE LA REPÚBLICA"/>
    <x v="2"/>
    <x v="7"/>
    <s v="4.5.10 - Asistencia social"/>
    <s v="2.7 - OBRAS"/>
    <s v="2.7.1 - OBRAS EN EDIFICACIONES"/>
    <s v="N"/>
    <s v="00 - N/A"/>
    <s v="60 - CREDITO EXTERNO"/>
    <s v="(en blanco)"/>
    <s v="99 - MULTIPROVINCIAL"/>
    <n v="215555750"/>
    <n v="215555750"/>
    <n v="0"/>
  </r>
  <r>
    <s v="2023"/>
    <x v="0"/>
    <x v="0"/>
    <x v="1"/>
    <x v="7"/>
    <s v="2 - Poder Ejecutivo"/>
    <s v="0201 - PRESIDENCIA DE LA REPÚBLICA"/>
    <x v="2"/>
    <x v="7"/>
    <s v="4.5.99 - Planificación, gestión y supervisión de la protección social"/>
    <s v="2.6 - BIENES MUEBLES, INMUEBLES E INTANGIBLES"/>
    <s v="2.6.1 - MOBILIARIO Y EQUIPO"/>
    <s v="S"/>
    <s v="00 - N/A"/>
    <s v="70 - DONACION EXTERNA"/>
    <s v="(en blanco)"/>
    <s v="99 - MULTIPROVINCIAL"/>
    <n v="3913352"/>
    <n v="3913352"/>
    <n v="0"/>
  </r>
  <r>
    <s v="2023"/>
    <x v="0"/>
    <x v="0"/>
    <x v="1"/>
    <x v="7"/>
    <s v="2 - Poder Ejecutivo"/>
    <s v="0201 - PRESIDENCIA DE LA REPÚBLICA"/>
    <x v="2"/>
    <x v="7"/>
    <s v="4.5.99 - Planificación, gestión y supervisión de la protección social"/>
    <s v="2.6 - BIENES MUEBLES, INMUEBLES E INTANGIBLES"/>
    <s v="2.6.5 - MAQUINARIA, OTROS EQUIPOS Y HERRAMIENTAS"/>
    <s v="S"/>
    <s v="00 - N/A"/>
    <s v="70 - DONACION EXTERNA"/>
    <s v="(en blanco)"/>
    <s v="99 - MULTIPROVINCIAL"/>
    <n v="11906470"/>
    <n v="11906470"/>
    <n v="0"/>
  </r>
  <r>
    <s v="2023"/>
    <x v="0"/>
    <x v="0"/>
    <x v="1"/>
    <x v="7"/>
    <s v="2 - Poder Ejecutivo"/>
    <s v="0201 - PRESIDENCIA DE LA REPÚBLICA"/>
    <x v="2"/>
    <x v="7"/>
    <s v="4.5.99 - Planificación, gestión y supervisión de la protección social"/>
    <s v="2.6 - BIENES MUEBLES, INMUEBLES E INTANGIBLES"/>
    <s v="2.6.8 - BIENES INTANGIBLES"/>
    <s v="S"/>
    <s v="00 - N/A"/>
    <s v="70 - DONACION EXTERNA"/>
    <s v="(en blanco)"/>
    <s v="99 - MULTIPROVINCIAL"/>
    <n v="4213130"/>
    <n v="4213130"/>
    <n v="0"/>
  </r>
  <r>
    <s v="2023"/>
    <x v="0"/>
    <x v="0"/>
    <x v="1"/>
    <x v="7"/>
    <s v="2 - Poder Ejecutivo"/>
    <s v="0202 - MINISTERIO DE  INTERIOR Y POLICÍA"/>
    <x v="0"/>
    <x v="0"/>
    <s v="1.1.02 - Gestión administrativa, financiera, fiscal, económica y planificación"/>
    <s v="2.6 - BIENES MUEBLES, INMUEBLES E INTANGIBLES"/>
    <s v="2.6.1 - MOBILIARIO Y EQUIPO"/>
    <s v="N"/>
    <s v="00 - N/A"/>
    <s v="10 - FONDO GENERAL"/>
    <s v="(en blanco)"/>
    <s v="99 - MULTIPROVINCIAL"/>
    <n v="8859755"/>
    <n v="10859755"/>
    <n v="2964588.05"/>
  </r>
  <r>
    <s v="2023"/>
    <x v="0"/>
    <x v="0"/>
    <x v="1"/>
    <x v="7"/>
    <s v="2 - Poder Ejecutivo"/>
    <s v="0202 - MINISTERIO DE  INTERIOR Y POLICÍA"/>
    <x v="0"/>
    <x v="0"/>
    <s v="1.1.02 - Gestión administrativa, financiera, fiscal, económica y planificación"/>
    <s v="2.6 - BIENES MUEBLES, INMUEBLES E INTANGIBLES"/>
    <s v="2.6.1 - MOBILIARIO Y EQUIPO"/>
    <s v="N"/>
    <s v="00 - N/A"/>
    <s v="20 - FONDOS CON DESTINO ESPECÍFICO"/>
    <s v="(en blanco)"/>
    <s v="99 - MULTIPROVINCIAL"/>
    <n v="38929847"/>
    <n v="38929847"/>
    <n v="0"/>
  </r>
  <r>
    <s v="2023"/>
    <x v="0"/>
    <x v="0"/>
    <x v="1"/>
    <x v="7"/>
    <s v="2 - Poder Ejecutivo"/>
    <s v="0202 - MINISTERIO DE  INTERIOR Y POLICÍA"/>
    <x v="0"/>
    <x v="0"/>
    <s v="1.1.02 - Gestión administrativa, financiera, fiscal, económica y planificación"/>
    <s v="2.6 - BIENES MUEBLES, INMUEBLES E INTANGIBLES"/>
    <s v="2.6.2 - MOBILIARIO Y EQUIPO DE AUDIO, AUDIOVISUAL, RECREATIVO Y EDUCACIONAL"/>
    <s v="N"/>
    <s v="00 - N/A"/>
    <s v="10 - FONDO GENERAL"/>
    <s v="(en blanco)"/>
    <s v="99 - MULTIPROVINCIAL"/>
    <n v="6083831"/>
    <n v="7083831"/>
    <n v="274480"/>
  </r>
  <r>
    <s v="2023"/>
    <x v="0"/>
    <x v="0"/>
    <x v="1"/>
    <x v="7"/>
    <s v="2 - Poder Ejecutivo"/>
    <s v="0202 - MINISTERIO DE  INTERIOR Y POLICÍA"/>
    <x v="0"/>
    <x v="0"/>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15000000"/>
    <n v="4000000"/>
    <n v="0"/>
  </r>
  <r>
    <s v="2023"/>
    <x v="0"/>
    <x v="0"/>
    <x v="1"/>
    <x v="7"/>
    <s v="2 - Poder Ejecutivo"/>
    <s v="0202 - MINISTERIO DE  INTERIOR Y POLICÍA"/>
    <x v="0"/>
    <x v="0"/>
    <s v="1.1.02 - Gestión administrativa, financiera, fiscal, económica y planificación"/>
    <s v="2.6 - BIENES MUEBLES, INMUEBLES E INTANGIBLES"/>
    <s v="2.6.3 - EQUIPO E INSTRUMENTAL, CIENTÍFICO Y LABORATORIO"/>
    <s v="N"/>
    <s v="00 - N/A"/>
    <s v="10 - FONDO GENERAL"/>
    <s v="(en blanco)"/>
    <s v="99 - MULTIPROVINCIAL"/>
    <n v="0"/>
    <n v="1200000"/>
    <n v="0"/>
  </r>
  <r>
    <s v="2023"/>
    <x v="0"/>
    <x v="0"/>
    <x v="1"/>
    <x v="7"/>
    <s v="2 - Poder Ejecutivo"/>
    <s v="0202 - MINISTERIO DE  INTERIOR Y POLICÍA"/>
    <x v="0"/>
    <x v="0"/>
    <s v="1.1.02 - Gestión administrativa, financiera, fiscal, económica y planificación"/>
    <s v="2.6 - BIENES MUEBLES, INMUEBLES E INTANGIBLES"/>
    <s v="2.6.4 - VEHÍCULOS Y EQUIPO DE TRANSPORTE, TRACCIÓN Y ELEVACIÓN"/>
    <s v="N"/>
    <s v="00 - N/A"/>
    <s v="10 - FONDO GENERAL"/>
    <s v="(en blanco)"/>
    <s v="99 - MULTIPROVINCIAL"/>
    <n v="5790240"/>
    <n v="5790240"/>
    <n v="0"/>
  </r>
  <r>
    <s v="2023"/>
    <x v="0"/>
    <x v="0"/>
    <x v="1"/>
    <x v="7"/>
    <s v="2 - Poder Ejecutivo"/>
    <s v="0202 - MINISTERIO DE  INTERIOR Y POLICÍA"/>
    <x v="0"/>
    <x v="0"/>
    <s v="1.1.02 - Gestión administrativa, financiera, fiscal, económica y planificación"/>
    <s v="2.6 - BIENES MUEBLES, INMUEBLES E INTANGIBLES"/>
    <s v="2.6.5 - MAQUINARIA, OTROS EQUIPOS Y HERRAMIENTAS"/>
    <s v="N"/>
    <s v="00 - N/A"/>
    <s v="10 - FONDO GENERAL"/>
    <s v="(en blanco)"/>
    <s v="99 - MULTIPROVINCIAL"/>
    <n v="2234589"/>
    <n v="2034589"/>
    <n v="746291"/>
  </r>
  <r>
    <s v="2023"/>
    <x v="0"/>
    <x v="0"/>
    <x v="1"/>
    <x v="7"/>
    <s v="2 - Poder Ejecutivo"/>
    <s v="0202 - MINISTERIO DE  INTERIOR Y POLICÍA"/>
    <x v="0"/>
    <x v="0"/>
    <s v="1.1.02 - Gestión administrativa, financiera, fiscal, económica y planificación"/>
    <s v="2.6 - BIENES MUEBLES, INMUEBLES E INTANGIBLES"/>
    <s v="2.6.5 - MAQUINARIA, OTROS EQUIPOS Y HERRAMIENTAS"/>
    <s v="N"/>
    <s v="00 - N/A"/>
    <s v="20 - FONDOS CON DESTINO ESPECÍFICO"/>
    <s v="(en blanco)"/>
    <s v="99 - MULTIPROVINCIAL"/>
    <n v="1488784"/>
    <n v="12488784"/>
    <n v="0"/>
  </r>
  <r>
    <s v="2023"/>
    <x v="0"/>
    <x v="0"/>
    <x v="1"/>
    <x v="7"/>
    <s v="2 - Poder Ejecutivo"/>
    <s v="0202 - MINISTERIO DE  INTERIOR Y POLICÍA"/>
    <x v="0"/>
    <x v="0"/>
    <s v="1.1.02 - Gestión administrativa, financiera, fiscal, económica y planificación"/>
    <s v="2.6 - BIENES MUEBLES, INMUEBLES E INTANGIBLES"/>
    <s v="2.6.6 - EQUIPOS DE DEFENSA Y SEGURIDAD"/>
    <s v="N"/>
    <s v="00 - N/A"/>
    <s v="10 - FONDO GENERAL"/>
    <s v="(en blanco)"/>
    <s v="99 - MULTIPROVINCIAL"/>
    <n v="0"/>
    <n v="2000000"/>
    <n v="0"/>
  </r>
  <r>
    <s v="2023"/>
    <x v="0"/>
    <x v="0"/>
    <x v="1"/>
    <x v="7"/>
    <s v="2 - Poder Ejecutivo"/>
    <s v="0202 - MINISTERIO DE  INTERIOR Y POLICÍA"/>
    <x v="0"/>
    <x v="0"/>
    <s v="1.1.02 - Gestión administrativa, financiera, fiscal, económica y planificación"/>
    <s v="2.6 - BIENES MUEBLES, INMUEBLES E INTANGIBLES"/>
    <s v="2.6.8 - BIENES INTANGIBLES"/>
    <s v="N"/>
    <s v="00 - N/A"/>
    <s v="10 - FONDO GENERAL"/>
    <s v="(en blanco)"/>
    <s v="99 - MULTIPROVINCIAL"/>
    <n v="3879658"/>
    <n v="5079658"/>
    <n v="0"/>
  </r>
  <r>
    <s v="2023"/>
    <x v="0"/>
    <x v="0"/>
    <x v="1"/>
    <x v="7"/>
    <s v="2 - Poder Ejecutivo"/>
    <s v="0202 - MINISTERIO DE  INTERIOR Y POLICÍA"/>
    <x v="0"/>
    <x v="0"/>
    <s v="1.1.02 - Gestión administrativa, financiera, fiscal, económica y planificación"/>
    <s v="2.6 - BIENES MUEBLES, INMUEBLES E INTANGIBLES"/>
    <s v="2.6.8 - BIENES INTANGIBLES"/>
    <s v="N"/>
    <s v="00 - N/A"/>
    <s v="20 - FONDOS CON DESTINO ESPECÍFICO"/>
    <s v="(en blanco)"/>
    <s v="99 - MULTIPROVINCIAL"/>
    <n v="39871010"/>
    <n v="39871010"/>
    <n v="0"/>
  </r>
  <r>
    <s v="2023"/>
    <x v="0"/>
    <x v="0"/>
    <x v="1"/>
    <x v="7"/>
    <s v="2 - Poder Ejecutivo"/>
    <s v="0202 - MINISTERIO DE  INTERIOR Y POLICÍA"/>
    <x v="0"/>
    <x v="0"/>
    <s v="1.1.02 - Gestión administrativa, financiera, fiscal, económica y planificación"/>
    <s v="2.6 - BIENES MUEBLES, INMUEBLES E INTANGIBLES"/>
    <s v="2.6.9 - EDIFICIOS, ESTRUCTURAS, TIERRAS, TERRENOS Y OBJETOS DE VALOR"/>
    <s v="N"/>
    <s v="00 - N/A"/>
    <s v="10 - FONDO GENERAL"/>
    <s v="(en blanco)"/>
    <s v="99 - MULTIPROVINCIAL"/>
    <n v="0"/>
    <n v="100000"/>
    <n v="0"/>
  </r>
  <r>
    <s v="2023"/>
    <x v="0"/>
    <x v="0"/>
    <x v="1"/>
    <x v="7"/>
    <s v="2 - Poder Ejecutivo"/>
    <s v="0202 - MINISTERIO DE  INTERIOR Y POLICÍA"/>
    <x v="0"/>
    <x v="0"/>
    <s v="1.1.02 - Gestión administrativa, financiera, fiscal, económica y planificación"/>
    <s v="2.7 - OBRAS"/>
    <s v="2.7.1 - OBRAS EN EDIFICACIONES"/>
    <s v="N"/>
    <s v="00 - N/A"/>
    <s v="10 - FONDO GENERAL"/>
    <s v="(en blanco)"/>
    <s v="99 - MULTIPROVINCIAL"/>
    <n v="0"/>
    <n v="500000"/>
    <n v="0"/>
  </r>
  <r>
    <s v="2023"/>
    <x v="0"/>
    <x v="0"/>
    <x v="1"/>
    <x v="7"/>
    <s v="2 - Poder Ejecutivo"/>
    <s v="0202 - MINISTERIO DE  INTERIOR Y POLICÍA"/>
    <x v="0"/>
    <x v="1"/>
    <s v="1.4.01 - Servicios de seguridad interior"/>
    <s v="2.6 - BIENES MUEBLES, INMUEBLES E INTANGIBLES"/>
    <s v="2.6.1 - MOBILIARIO Y EQUIPO"/>
    <s v="N"/>
    <s v="00 - N/A"/>
    <s v="10 - FONDO GENERAL"/>
    <s v="(en blanco)"/>
    <s v="99 - MULTIPROVINCIAL"/>
    <n v="115711423"/>
    <n v="117676910.92"/>
    <n v="1358079.5"/>
  </r>
  <r>
    <s v="2023"/>
    <x v="0"/>
    <x v="0"/>
    <x v="1"/>
    <x v="7"/>
    <s v="2 - Poder Ejecutivo"/>
    <s v="0202 - MINISTERIO DE  INTERIOR Y POLICÍA"/>
    <x v="0"/>
    <x v="1"/>
    <s v="1.4.01 - Servicios de seguridad interior"/>
    <s v="2.6 - BIENES MUEBLES, INMUEBLES E INTANGIBLES"/>
    <s v="2.6.2 - MOBILIARIO Y EQUIPO DE AUDIO, AUDIOVISUAL, RECREATIVO Y EDUCACIONAL"/>
    <s v="N"/>
    <s v="00 - N/A"/>
    <s v="10 - FONDO GENERAL"/>
    <s v="(en blanco)"/>
    <s v="99 - MULTIPROVINCIAL"/>
    <n v="26596964"/>
    <n v="26596964"/>
    <n v="0"/>
  </r>
  <r>
    <s v="2023"/>
    <x v="0"/>
    <x v="0"/>
    <x v="1"/>
    <x v="7"/>
    <s v="2 - Poder Ejecutivo"/>
    <s v="0202 - MINISTERIO DE  INTERIOR Y POLICÍA"/>
    <x v="0"/>
    <x v="1"/>
    <s v="1.4.01 - Servicios de seguridad interior"/>
    <s v="2.6 - BIENES MUEBLES, INMUEBLES E INTANGIBLES"/>
    <s v="2.6.3 - EQUIPO E INSTRUMENTAL, CIENTÍFICO Y LABORATORIO"/>
    <s v="N"/>
    <s v="00 - N/A"/>
    <s v="10 - FONDO GENERAL"/>
    <s v="(en blanco)"/>
    <s v="99 - MULTIPROVINCIAL"/>
    <n v="0"/>
    <n v="500000"/>
    <n v="0"/>
  </r>
  <r>
    <s v="2023"/>
    <x v="0"/>
    <x v="0"/>
    <x v="1"/>
    <x v="7"/>
    <s v="2 - Poder Ejecutivo"/>
    <s v="0202 - MINISTERIO DE  INTERIOR Y POLICÍA"/>
    <x v="0"/>
    <x v="1"/>
    <s v="1.4.01 - Servicios de seguridad interior"/>
    <s v="2.6 - BIENES MUEBLES, INMUEBLES E INTANGIBLES"/>
    <s v="2.6.4 - VEHÍCULOS Y EQUIPO DE TRANSPORTE, TRACCIÓN Y ELEVACIÓN"/>
    <s v="N"/>
    <s v="00 - N/A"/>
    <s v="10 - FONDO GENERAL"/>
    <s v="(en blanco)"/>
    <s v="99 - MULTIPROVINCIAL"/>
    <n v="228322560"/>
    <n v="228322560"/>
    <n v="0"/>
  </r>
  <r>
    <s v="2023"/>
    <x v="0"/>
    <x v="0"/>
    <x v="1"/>
    <x v="7"/>
    <s v="2 - Poder Ejecutivo"/>
    <s v="0202 - MINISTERIO DE  INTERIOR Y POLICÍA"/>
    <x v="0"/>
    <x v="1"/>
    <s v="1.4.01 - Servicios de seguridad interior"/>
    <s v="2.6 - BIENES MUEBLES, INMUEBLES E INTANGIBLES"/>
    <s v="2.6.5 - MAQUINARIA, OTROS EQUIPOS Y HERRAMIENTAS"/>
    <s v="N"/>
    <s v="00 - N/A"/>
    <s v="10 - FONDO GENERAL"/>
    <s v="(en blanco)"/>
    <s v="99 - MULTIPROVINCIAL"/>
    <n v="18757518"/>
    <n v="19356468"/>
    <n v="1668000"/>
  </r>
  <r>
    <s v="2023"/>
    <x v="0"/>
    <x v="0"/>
    <x v="1"/>
    <x v="7"/>
    <s v="2 - Poder Ejecutivo"/>
    <s v="0202 - MINISTERIO DE  INTERIOR Y POLICÍA"/>
    <x v="0"/>
    <x v="1"/>
    <s v="1.4.01 - Servicios de seguridad interior"/>
    <s v="2.6 - BIENES MUEBLES, INMUEBLES E INTANGIBLES"/>
    <s v="2.6.6 - EQUIPOS DE DEFENSA Y SEGURIDAD"/>
    <s v="N"/>
    <s v="00 - N/A"/>
    <s v="10 - FONDO GENERAL"/>
    <s v="(en blanco)"/>
    <s v="99 - MULTIPROVINCIAL"/>
    <n v="300800000"/>
    <n v="300201050"/>
    <n v="0"/>
  </r>
  <r>
    <s v="2023"/>
    <x v="0"/>
    <x v="0"/>
    <x v="1"/>
    <x v="7"/>
    <s v="2 - Poder Ejecutivo"/>
    <s v="0202 - MINISTERIO DE  INTERIOR Y POLICÍA"/>
    <x v="0"/>
    <x v="1"/>
    <s v="1.4.01 - Servicios de seguridad interior"/>
    <s v="2.6 - BIENES MUEBLES, INMUEBLES E INTANGIBLES"/>
    <s v="2.6.8 - BIENES INTANGIBLES"/>
    <s v="N"/>
    <s v="00 - N/A"/>
    <s v="10 - FONDO GENERAL"/>
    <s v="(en blanco)"/>
    <s v="99 - MULTIPROVINCIAL"/>
    <n v="28306178"/>
    <n v="25306178"/>
    <n v="0"/>
  </r>
  <r>
    <s v="2023"/>
    <x v="0"/>
    <x v="0"/>
    <x v="1"/>
    <x v="7"/>
    <s v="2 - Poder Ejecutivo"/>
    <s v="0202 - MINISTERIO DE  INTERIOR Y POLICÍA"/>
    <x v="0"/>
    <x v="1"/>
    <s v="1.4.02 - Servicios de protección contra incendios"/>
    <s v="2.6 - BIENES MUEBLES, INMUEBLES E INTANGIBLES"/>
    <s v="2.6.1 - MOBILIARIO Y EQUIPO"/>
    <s v="N"/>
    <s v="00 - N/A"/>
    <s v="10 - FONDO GENERAL"/>
    <s v="(en blanco)"/>
    <s v="01 - DISTRITO NACIONAL"/>
    <n v="3032325"/>
    <n v="2928825"/>
    <n v="0"/>
  </r>
  <r>
    <s v="2023"/>
    <x v="0"/>
    <x v="0"/>
    <x v="1"/>
    <x v="7"/>
    <s v="2 - Poder Ejecutivo"/>
    <s v="0202 - MINISTERIO DE  INTERIOR Y POLICÍA"/>
    <x v="0"/>
    <x v="1"/>
    <s v="1.4.02 - Servicios de protección contra incendios"/>
    <s v="2.6 - BIENES MUEBLES, INMUEBLES E INTANGIBLES"/>
    <s v="2.6.2 - MOBILIARIO Y EQUIPO DE AUDIO, AUDIOVISUAL, RECREATIVO Y EDUCACIONAL"/>
    <s v="N"/>
    <s v="00 - N/A"/>
    <s v="10 - FONDO GENERAL"/>
    <s v="(en blanco)"/>
    <s v="01 - DISTRITO NACIONAL"/>
    <n v="56458"/>
    <n v="56458"/>
    <n v="0"/>
  </r>
  <r>
    <s v="2023"/>
    <x v="0"/>
    <x v="0"/>
    <x v="1"/>
    <x v="7"/>
    <s v="2 - Poder Ejecutivo"/>
    <s v="0202 - MINISTERIO DE  INTERIOR Y POLICÍA"/>
    <x v="0"/>
    <x v="1"/>
    <s v="1.4.02 - Servicios de protección contra incendios"/>
    <s v="2.6 - BIENES MUEBLES, INMUEBLES E INTANGIBLES"/>
    <s v="2.6.4 - VEHÍCULOS Y EQUIPO DE TRANSPORTE, TRACCIÓN Y ELEVACIÓN"/>
    <s v="N"/>
    <s v="00 - N/A"/>
    <s v="10 - FONDO GENERAL"/>
    <s v="(en blanco)"/>
    <s v="01 - DISTRITO NACIONAL"/>
    <n v="75000"/>
    <n v="75000"/>
    <n v="0"/>
  </r>
  <r>
    <s v="2023"/>
    <x v="0"/>
    <x v="0"/>
    <x v="1"/>
    <x v="7"/>
    <s v="2 - Poder Ejecutivo"/>
    <s v="0202 - MINISTERIO DE  INTERIOR Y POLICÍA"/>
    <x v="0"/>
    <x v="1"/>
    <s v="1.4.02 - Servicios de protección contra incendios"/>
    <s v="2.6 - BIENES MUEBLES, INMUEBLES E INTANGIBLES"/>
    <s v="2.6.5 - MAQUINARIA, OTROS EQUIPOS Y HERRAMIENTAS"/>
    <s v="N"/>
    <s v="00 - N/A"/>
    <s v="10 - FONDO GENERAL"/>
    <s v="(en blanco)"/>
    <s v="01 - DISTRITO NACIONAL"/>
    <n v="1703500"/>
    <n v="1807000"/>
    <n v="0"/>
  </r>
  <r>
    <s v="2023"/>
    <x v="0"/>
    <x v="0"/>
    <x v="1"/>
    <x v="7"/>
    <s v="2 - Poder Ejecutivo"/>
    <s v="0202 - MINISTERIO DE  INTERIOR Y POLICÍA"/>
    <x v="0"/>
    <x v="1"/>
    <s v="1.4.02 - Servicios de protección contra incendios"/>
    <s v="2.6 - BIENES MUEBLES, INMUEBLES E INTANGIBLES"/>
    <s v="2.6.6 - EQUIPOS DE DEFENSA Y SEGURIDAD"/>
    <s v="N"/>
    <s v="00 - N/A"/>
    <s v="10 - FONDO GENERAL"/>
    <s v="(en blanco)"/>
    <s v="01 - DISTRITO NACIONAL"/>
    <n v="250000"/>
    <n v="250000"/>
    <n v="0"/>
  </r>
  <r>
    <s v="2023"/>
    <x v="0"/>
    <x v="0"/>
    <x v="1"/>
    <x v="7"/>
    <s v="2 - Poder Ejecutivo"/>
    <s v="0202 - MINISTERIO DE  INTERIOR Y POLICÍA"/>
    <x v="0"/>
    <x v="1"/>
    <s v="1.4.02 - Servicios de protección contra incendios"/>
    <s v="2.6 - BIENES MUEBLES, INMUEBLES E INTANGIBLES"/>
    <s v="2.6.9 - EDIFICIOS, ESTRUCTURAS, TIERRAS, TERRENOS Y OBJETOS DE VALOR"/>
    <s v="N"/>
    <s v="00 - N/A"/>
    <s v="10 - FONDO GENERAL"/>
    <s v="(en blanco)"/>
    <s v="01 - DISTRITO NACIONAL"/>
    <n v="261168"/>
    <n v="261168"/>
    <n v="0"/>
  </r>
  <r>
    <s v="2023"/>
    <x v="0"/>
    <x v="0"/>
    <x v="1"/>
    <x v="7"/>
    <s v="2 - Poder Ejecutivo"/>
    <s v="0202 - MINISTERIO DE  INTERIOR Y POLICÍA"/>
    <x v="0"/>
    <x v="1"/>
    <s v="1.4.05 - Servicios de migraciones"/>
    <s v="2.6 - BIENES MUEBLES, INMUEBLES E INTANGIBLES"/>
    <s v="2.6.1 - MOBILIARIO Y EQUIPO"/>
    <s v="N"/>
    <s v="00 - N/A"/>
    <s v="10 - FONDO GENERAL"/>
    <s v="(en blanco)"/>
    <s v="99 - MULTIPROVINCIAL"/>
    <n v="150000"/>
    <n v="150000"/>
    <n v="0"/>
  </r>
  <r>
    <s v="2023"/>
    <x v="0"/>
    <x v="0"/>
    <x v="1"/>
    <x v="7"/>
    <s v="2 - Poder Ejecutivo"/>
    <s v="0202 - MINISTERIO DE  INTERIOR Y POLICÍA"/>
    <x v="0"/>
    <x v="1"/>
    <s v="1.4.05 - Servicios de migraciones"/>
    <s v="2.6 - BIENES MUEBLES, INMUEBLES E INTANGIBLES"/>
    <s v="2.6.1 - MOBILIARIO Y EQUIPO"/>
    <s v="N"/>
    <s v="00 - N/A"/>
    <s v="20 - FONDOS CON DESTINO ESPECÍFICO"/>
    <s v="(en blanco)"/>
    <s v="99 - MULTIPROVINCIAL"/>
    <n v="146707780"/>
    <n v="105607780"/>
    <n v="0"/>
  </r>
  <r>
    <s v="2023"/>
    <x v="0"/>
    <x v="0"/>
    <x v="1"/>
    <x v="7"/>
    <s v="2 - Poder Ejecutivo"/>
    <s v="0202 - MINISTERIO DE  INTERIOR Y POLICÍA"/>
    <x v="0"/>
    <x v="1"/>
    <s v="1.4.05 - Servicios de migraciones"/>
    <s v="2.6 - BIENES MUEBLES, INMUEBLES E INTANGIBLES"/>
    <s v="2.6.2 - MOBILIARIO Y EQUIPO DE AUDIO, AUDIOVISUAL, RECREATIVO Y EDUCACIONAL"/>
    <s v="N"/>
    <s v="00 - N/A"/>
    <s v="10 - FONDO GENERAL"/>
    <s v="(en blanco)"/>
    <s v="99 - MULTIPROVINCIAL"/>
    <n v="101300"/>
    <n v="98699.99"/>
    <n v="0"/>
  </r>
  <r>
    <s v="2023"/>
    <x v="0"/>
    <x v="0"/>
    <x v="1"/>
    <x v="7"/>
    <s v="2 - Poder Ejecutivo"/>
    <s v="0202 - MINISTERIO DE  INTERIOR Y POLICÍA"/>
    <x v="0"/>
    <x v="1"/>
    <s v="1.4.05 - Servicios de migraciones"/>
    <s v="2.6 - BIENES MUEBLES, INMUEBLES E INTANGIBLES"/>
    <s v="2.6.2 - MOBILIARIO Y EQUIPO DE AUDIO, AUDIOVISUAL, RECREATIVO Y EDUCACIONAL"/>
    <s v="N"/>
    <s v="00 - N/A"/>
    <s v="20 - FONDOS CON DESTINO ESPECÍFICO"/>
    <s v="(en blanco)"/>
    <s v="99 - MULTIPROVINCIAL"/>
    <n v="1202800"/>
    <n v="1202800"/>
    <n v="0"/>
  </r>
  <r>
    <s v="2023"/>
    <x v="0"/>
    <x v="0"/>
    <x v="1"/>
    <x v="7"/>
    <s v="2 - Poder Ejecutivo"/>
    <s v="0202 - MINISTERIO DE  INTERIOR Y POLICÍA"/>
    <x v="0"/>
    <x v="1"/>
    <s v="1.4.05 - Servicios de migraciones"/>
    <s v="2.6 - BIENES MUEBLES, INMUEBLES E INTANGIBLES"/>
    <s v="2.6.3 - EQUIPO E INSTRUMENTAL, CIENTÍFICO Y LABORATORIO"/>
    <s v="N"/>
    <s v="00 - N/A"/>
    <s v="10 - FONDO GENERAL"/>
    <s v="(en blanco)"/>
    <s v="99 - MULTIPROVINCIAL"/>
    <n v="0"/>
    <n v="2600.0100000000002"/>
    <n v="0"/>
  </r>
  <r>
    <s v="2023"/>
    <x v="0"/>
    <x v="0"/>
    <x v="1"/>
    <x v="7"/>
    <s v="2 - Poder Ejecutivo"/>
    <s v="0202 - MINISTERIO DE  INTERIOR Y POLICÍA"/>
    <x v="0"/>
    <x v="1"/>
    <s v="1.4.05 - Servicios de migraciones"/>
    <s v="2.6 - BIENES MUEBLES, INMUEBLES E INTANGIBLES"/>
    <s v="2.6.3 - EQUIPO E INSTRUMENTAL, CIENTÍFICO Y LABORATORIO"/>
    <s v="N"/>
    <s v="00 - N/A"/>
    <s v="20 - FONDOS CON DESTINO ESPECÍFICO"/>
    <s v="(en blanco)"/>
    <s v="99 - MULTIPROVINCIAL"/>
    <n v="43000"/>
    <n v="43000"/>
    <n v="0"/>
  </r>
  <r>
    <s v="2023"/>
    <x v="0"/>
    <x v="0"/>
    <x v="1"/>
    <x v="7"/>
    <s v="2 - Poder Ejecutivo"/>
    <s v="0202 - MINISTERIO DE  INTERIOR Y POLICÍA"/>
    <x v="0"/>
    <x v="1"/>
    <s v="1.4.05 - Servicios de migraciones"/>
    <s v="2.6 - BIENES MUEBLES, INMUEBLES E INTANGIBLES"/>
    <s v="2.6.4 - VEHÍCULOS Y EQUIPO DE TRANSPORTE, TRACCIÓN Y ELEVACIÓN"/>
    <s v="N"/>
    <s v="00 - N/A"/>
    <s v="10 - FONDO GENERAL"/>
    <s v="(en blanco)"/>
    <s v="99 - MULTIPROVINCIAL"/>
    <n v="35000000"/>
    <n v="35000000"/>
    <n v="0"/>
  </r>
  <r>
    <s v="2023"/>
    <x v="0"/>
    <x v="0"/>
    <x v="1"/>
    <x v="7"/>
    <s v="2 - Poder Ejecutivo"/>
    <s v="0202 - MINISTERIO DE  INTERIOR Y POLICÍA"/>
    <x v="0"/>
    <x v="1"/>
    <s v="1.4.05 - Servicios de migraciones"/>
    <s v="2.6 - BIENES MUEBLES, INMUEBLES E INTANGIBLES"/>
    <s v="2.6.4 - VEHÍCULOS Y EQUIPO DE TRANSPORTE, TRACCIÓN Y ELEVACIÓN"/>
    <s v="N"/>
    <s v="00 - N/A"/>
    <s v="20 - FONDOS CON DESTINO ESPECÍFICO"/>
    <s v="(en blanco)"/>
    <s v="99 - MULTIPROVINCIAL"/>
    <n v="476800"/>
    <n v="137451200"/>
    <n v="32833900"/>
  </r>
  <r>
    <s v="2023"/>
    <x v="0"/>
    <x v="0"/>
    <x v="1"/>
    <x v="7"/>
    <s v="2 - Poder Ejecutivo"/>
    <s v="0202 - MINISTERIO DE  INTERIOR Y POLICÍA"/>
    <x v="0"/>
    <x v="1"/>
    <s v="1.4.05 - Servicios de migraciones"/>
    <s v="2.6 - BIENES MUEBLES, INMUEBLES E INTANGIBLES"/>
    <s v="2.6.5 - MAQUINARIA, OTROS EQUIPOS Y HERRAMIENTAS"/>
    <s v="N"/>
    <s v="00 - N/A"/>
    <s v="10 - FONDO GENERAL"/>
    <s v="(en blanco)"/>
    <s v="99 - MULTIPROVINCIAL"/>
    <n v="30500"/>
    <n v="30500"/>
    <n v="0"/>
  </r>
  <r>
    <s v="2023"/>
    <x v="0"/>
    <x v="0"/>
    <x v="1"/>
    <x v="7"/>
    <s v="2 - Poder Ejecutivo"/>
    <s v="0202 - MINISTERIO DE  INTERIOR Y POLICÍA"/>
    <x v="0"/>
    <x v="1"/>
    <s v="1.4.05 - Servicios de migraciones"/>
    <s v="2.6 - BIENES MUEBLES, INMUEBLES E INTANGIBLES"/>
    <s v="2.6.5 - MAQUINARIA, OTROS EQUIPOS Y HERRAMIENTAS"/>
    <s v="N"/>
    <s v="00 - N/A"/>
    <s v="20 - FONDOS CON DESTINO ESPECÍFICO"/>
    <s v="(en blanco)"/>
    <s v="99 - MULTIPROVINCIAL"/>
    <n v="3620300"/>
    <n v="6401279.79"/>
    <n v="2253035.5"/>
  </r>
  <r>
    <s v="2023"/>
    <x v="0"/>
    <x v="0"/>
    <x v="1"/>
    <x v="7"/>
    <s v="2 - Poder Ejecutivo"/>
    <s v="0202 - MINISTERIO DE  INTERIOR Y POLICÍA"/>
    <x v="0"/>
    <x v="1"/>
    <s v="1.4.05 - Servicios de migraciones"/>
    <s v="2.6 - BIENES MUEBLES, INMUEBLES E INTANGIBLES"/>
    <s v="2.6.6 - EQUIPOS DE DEFENSA Y SEGURIDAD"/>
    <s v="N"/>
    <s v="00 - N/A"/>
    <s v="20 - FONDOS CON DESTINO ESPECÍFICO"/>
    <s v="(en blanco)"/>
    <s v="99 - MULTIPROVINCIAL"/>
    <n v="365000"/>
    <n v="687263"/>
    <n v="161131.54999999999"/>
  </r>
  <r>
    <s v="2023"/>
    <x v="0"/>
    <x v="0"/>
    <x v="1"/>
    <x v="7"/>
    <s v="2 - Poder Ejecutivo"/>
    <s v="0202 - MINISTERIO DE  INTERIOR Y POLICÍA"/>
    <x v="0"/>
    <x v="1"/>
    <s v="1.4.05 - Servicios de migraciones"/>
    <s v="2.6 - BIENES MUEBLES, INMUEBLES E INTANGIBLES"/>
    <s v="2.6.8 - BIENES INTANGIBLES"/>
    <s v="N"/>
    <s v="00 - N/A"/>
    <s v="10 - FONDO GENERAL"/>
    <s v="(en blanco)"/>
    <s v="99 - MULTIPROVINCIAL"/>
    <n v="100000"/>
    <n v="100000"/>
    <n v="0"/>
  </r>
  <r>
    <s v="2023"/>
    <x v="0"/>
    <x v="0"/>
    <x v="1"/>
    <x v="7"/>
    <s v="2 - Poder Ejecutivo"/>
    <s v="0202 - MINISTERIO DE  INTERIOR Y POLICÍA"/>
    <x v="0"/>
    <x v="1"/>
    <s v="1.4.05 - Servicios de migraciones"/>
    <s v="2.6 - BIENES MUEBLES, INMUEBLES E INTANGIBLES"/>
    <s v="2.6.8 - BIENES INTANGIBLES"/>
    <s v="N"/>
    <s v="00 - N/A"/>
    <s v="20 - FONDOS CON DESTINO ESPECÍFICO"/>
    <s v="(en blanco)"/>
    <s v="99 - MULTIPROVINCIAL"/>
    <n v="86954880"/>
    <n v="29954880"/>
    <n v="0"/>
  </r>
  <r>
    <s v="2023"/>
    <x v="0"/>
    <x v="0"/>
    <x v="1"/>
    <x v="7"/>
    <s v="2 - Poder Ejecutivo"/>
    <s v="0202 - MINISTERIO DE  INTERIOR Y POLICÍA"/>
    <x v="0"/>
    <x v="1"/>
    <s v="1.4.05 - Servicios de migraciones"/>
    <s v="2.6 - BIENES MUEBLES, INMUEBLES E INTANGIBLES"/>
    <s v="2.6.9 - EDIFICIOS, ESTRUCTURAS, TIERRAS, TERRENOS Y OBJETOS DE VALOR"/>
    <s v="N"/>
    <s v="00 - N/A"/>
    <s v="20 - FONDOS CON DESTINO ESPECÍFICO"/>
    <s v="(en blanco)"/>
    <s v="99 - MULTIPROVINCIAL"/>
    <n v="47600"/>
    <n v="47600"/>
    <n v="0"/>
  </r>
  <r>
    <s v="2023"/>
    <x v="0"/>
    <x v="0"/>
    <x v="1"/>
    <x v="7"/>
    <s v="2 - Poder Ejecutivo"/>
    <s v="0202 - MINISTERIO DE  INTERIOR Y POLICÍA"/>
    <x v="0"/>
    <x v="1"/>
    <s v="1.4.05 - Servicios de migraciones"/>
    <s v="2.7 - OBRAS"/>
    <s v="2.7.1 - OBRAS EN EDIFICACIONES"/>
    <s v="N"/>
    <s v="00 - N/A"/>
    <s v="20 - FONDOS CON DESTINO ESPECÍFICO"/>
    <s v="(en blanco)"/>
    <s v="99 - MULTIPROVINCIAL"/>
    <n v="90000000"/>
    <n v="29400000"/>
    <n v="0"/>
  </r>
  <r>
    <s v="2023"/>
    <x v="0"/>
    <x v="0"/>
    <x v="1"/>
    <x v="7"/>
    <s v="2 - Poder Ejecutivo"/>
    <s v="0202 - MINISTERIO DE  INTERIOR Y POLICÍA"/>
    <x v="3"/>
    <x v="8"/>
    <s v="2.6.01 - Transporte por carretera"/>
    <s v="2.6 - BIENES MUEBLES, INMUEBLES E INTANGIBLES"/>
    <s v="2.6.1 - MOBILIARIO Y EQUIPO"/>
    <s v="N"/>
    <s v="00 - N/A"/>
    <s v="10 - FONDO GENERAL"/>
    <s v="(en blanco)"/>
    <s v="99 - MULTIPROVINCIAL"/>
    <n v="2350000"/>
    <n v="2400000"/>
    <n v="225585.36"/>
  </r>
  <r>
    <s v="2023"/>
    <x v="0"/>
    <x v="0"/>
    <x v="1"/>
    <x v="7"/>
    <s v="2 - Poder Ejecutivo"/>
    <s v="0202 - MINISTERIO DE  INTERIOR Y POLICÍA"/>
    <x v="3"/>
    <x v="8"/>
    <s v="2.6.01 - Transporte por carretera"/>
    <s v="2.6 - BIENES MUEBLES, INMUEBLES E INTANGIBLES"/>
    <s v="2.6.2 - MOBILIARIO Y EQUIPO DE AUDIO, AUDIOVISUAL, RECREATIVO Y EDUCACIONAL"/>
    <s v="N"/>
    <s v="00 - N/A"/>
    <s v="10 - FONDO GENERAL"/>
    <s v="(en blanco)"/>
    <s v="99 - MULTIPROVINCIAL"/>
    <n v="300000"/>
    <n v="0"/>
    <n v="0"/>
  </r>
  <r>
    <s v="2023"/>
    <x v="0"/>
    <x v="0"/>
    <x v="1"/>
    <x v="7"/>
    <s v="2 - Poder Ejecutivo"/>
    <s v="0202 - MINISTERIO DE  INTERIOR Y POLICÍA"/>
    <x v="3"/>
    <x v="8"/>
    <s v="2.6.01 - Transporte por carretera"/>
    <s v="2.6 - BIENES MUEBLES, INMUEBLES E INTANGIBLES"/>
    <s v="2.6.5 - MAQUINARIA, OTROS EQUIPOS Y HERRAMIENTAS"/>
    <s v="N"/>
    <s v="00 - N/A"/>
    <s v="10 - FONDO GENERAL"/>
    <s v="(en blanco)"/>
    <s v="99 - MULTIPROVINCIAL"/>
    <n v="1000000"/>
    <n v="950000"/>
    <n v="0"/>
  </r>
  <r>
    <s v="2023"/>
    <x v="0"/>
    <x v="0"/>
    <x v="1"/>
    <x v="7"/>
    <s v="2 - Poder Ejecutivo"/>
    <s v="0202 - MINISTERIO DE  INTERIOR Y POLICÍA"/>
    <x v="3"/>
    <x v="8"/>
    <s v="2.6.01 - Transporte por carretera"/>
    <s v="2.6 - BIENES MUEBLES, INMUEBLES E INTANGIBLES"/>
    <s v="2.6.6 - EQUIPOS DE DEFENSA Y SEGURIDAD"/>
    <s v="N"/>
    <s v="00 - N/A"/>
    <s v="10 - FONDO GENERAL"/>
    <s v="(en blanco)"/>
    <s v="99 - MULTIPROVINCIAL"/>
    <n v="1200000"/>
    <n v="10308325.98"/>
    <n v="0"/>
  </r>
  <r>
    <s v="2023"/>
    <x v="0"/>
    <x v="0"/>
    <x v="1"/>
    <x v="7"/>
    <s v="2 - Poder Ejecutivo"/>
    <s v="0202 - MINISTERIO DE  INTERIOR Y POLICÍA"/>
    <x v="2"/>
    <x v="5"/>
    <s v="4.2.02 - Servicios hospitalarios"/>
    <s v="2.6 - BIENES MUEBLES, INMUEBLES E INTANGIBLES"/>
    <s v="2.6.1 - MOBILIARIO Y EQUIPO"/>
    <s v="N"/>
    <s v="00 - N/A"/>
    <s v="10 - FONDO GENERAL"/>
    <s v="(en blanco)"/>
    <s v="99 - MULTIPROVINCIAL"/>
    <n v="1400000"/>
    <n v="1400000"/>
    <n v="0"/>
  </r>
  <r>
    <s v="2023"/>
    <x v="0"/>
    <x v="0"/>
    <x v="1"/>
    <x v="7"/>
    <s v="2 - Poder Ejecutivo"/>
    <s v="0202 - MINISTERIO DE  INTERIOR Y POLICÍA"/>
    <x v="2"/>
    <x v="5"/>
    <s v="4.2.02 - Servicios hospitalarios"/>
    <s v="2.6 - BIENES MUEBLES, INMUEBLES E INTANGIBLES"/>
    <s v="2.6.3 - EQUIPO E INSTRUMENTAL, CIENTÍFICO Y LABORATORIO"/>
    <s v="N"/>
    <s v="00 - N/A"/>
    <s v="10 - FONDO GENERAL"/>
    <s v="(en blanco)"/>
    <s v="99 - MULTIPROVINCIAL"/>
    <n v="1900000"/>
    <n v="1900000"/>
    <n v="0"/>
  </r>
  <r>
    <s v="2023"/>
    <x v="0"/>
    <x v="0"/>
    <x v="1"/>
    <x v="7"/>
    <s v="2 - Poder Ejecutivo"/>
    <s v="0202 - MINISTERIO DE  INTERIOR Y POLICÍA"/>
    <x v="2"/>
    <x v="9"/>
    <s v="4.4.04 - Educación superior"/>
    <s v="2.6 - BIENES MUEBLES, INMUEBLES E INTANGIBLES"/>
    <s v="2.6.1 - MOBILIARIO Y EQUIPO"/>
    <s v="N"/>
    <s v="00 - N/A"/>
    <s v="10 - FONDO GENERAL"/>
    <s v="(en blanco)"/>
    <s v="99 - MULTIPROVINCIAL"/>
    <n v="4026628"/>
    <n v="3830287"/>
    <n v="0"/>
  </r>
  <r>
    <s v="2023"/>
    <x v="0"/>
    <x v="0"/>
    <x v="1"/>
    <x v="7"/>
    <s v="2 - Poder Ejecutivo"/>
    <s v="0202 - MINISTERIO DE  INTERIOR Y POLICÍA"/>
    <x v="2"/>
    <x v="9"/>
    <s v="4.4.04 - Educación superior"/>
    <s v="2.6 - BIENES MUEBLES, INMUEBLES E INTANGIBLES"/>
    <s v="2.6.2 - MOBILIARIO Y EQUIPO DE AUDIO, AUDIOVISUAL, RECREATIVO Y EDUCACIONAL"/>
    <s v="N"/>
    <s v="00 - N/A"/>
    <s v="10 - FONDO GENERAL"/>
    <s v="(en blanco)"/>
    <s v="99 - MULTIPROVINCIAL"/>
    <n v="200000"/>
    <n v="200000"/>
    <n v="0"/>
  </r>
  <r>
    <s v="2023"/>
    <x v="0"/>
    <x v="0"/>
    <x v="1"/>
    <x v="7"/>
    <s v="2 - Poder Ejecutivo"/>
    <s v="0202 - MINISTERIO DE  INTERIOR Y POLICÍA"/>
    <x v="2"/>
    <x v="9"/>
    <s v="4.4.04 - Educación superior"/>
    <s v="2.6 - BIENES MUEBLES, INMUEBLES E INTANGIBLES"/>
    <s v="2.6.5 - MAQUINARIA, OTROS EQUIPOS Y HERRAMIENTAS"/>
    <s v="N"/>
    <s v="00 - N/A"/>
    <s v="10 - FONDO GENERAL"/>
    <s v="(en blanco)"/>
    <s v="99 - MULTIPROVINCIAL"/>
    <n v="2389400"/>
    <n v="2389400"/>
    <n v="0"/>
  </r>
  <r>
    <s v="2023"/>
    <x v="0"/>
    <x v="0"/>
    <x v="1"/>
    <x v="7"/>
    <s v="2 - Poder Ejecutivo"/>
    <s v="0202 - MINISTERIO DE  INTERIOR Y POLICÍA"/>
    <x v="2"/>
    <x v="9"/>
    <s v="4.4.04 - Educación superior"/>
    <s v="2.6 - BIENES MUEBLES, INMUEBLES E INTANGIBLES"/>
    <s v="2.6.6 - EQUIPOS DE DEFENSA Y SEGURIDAD"/>
    <s v="N"/>
    <s v="00 - N/A"/>
    <s v="10 - FONDO GENERAL"/>
    <s v="(en blanco)"/>
    <s v="99 - MULTIPROVINCIAL"/>
    <n v="2698782"/>
    <n v="2698782"/>
    <n v="0"/>
  </r>
  <r>
    <s v="2023"/>
    <x v="0"/>
    <x v="0"/>
    <x v="1"/>
    <x v="7"/>
    <s v="2 - Poder Ejecutivo"/>
    <s v="0202 - MINISTERIO DE  INTERIOR Y POLICÍA"/>
    <x v="2"/>
    <x v="9"/>
    <s v="4.4.04 - Educación superior"/>
    <s v="2.6 - BIENES MUEBLES, INMUEBLES E INTANGIBLES"/>
    <s v="2.6.9 - EDIFICIOS, ESTRUCTURAS, TIERRAS, TERRENOS Y OBJETOS DE VALOR"/>
    <s v="N"/>
    <s v="00 - N/A"/>
    <s v="10 - FONDO GENERAL"/>
    <s v="(en blanco)"/>
    <s v="99 - MULTIPROVINCIAL"/>
    <n v="50150"/>
    <n v="50150"/>
    <n v="0"/>
  </r>
  <r>
    <s v="2023"/>
    <x v="0"/>
    <x v="0"/>
    <x v="1"/>
    <x v="7"/>
    <s v="2 - Poder Ejecutivo"/>
    <s v="0202 - MINISTERIO DE  INTERIOR Y POLICÍA"/>
    <x v="2"/>
    <x v="9"/>
    <s v="4.4.04 - Educación superior"/>
    <s v="2.7 - OBRAS"/>
    <s v="2.7.1 - OBRAS EN EDIFICACIONES"/>
    <s v="N"/>
    <s v="00 - N/A"/>
    <s v="10 - FONDO GENERAL"/>
    <s v="(en blanco)"/>
    <s v="99 - MULTIPROVINCIAL"/>
    <n v="2669745"/>
    <n v="2866086"/>
    <n v="0"/>
  </r>
  <r>
    <s v="2023"/>
    <x v="0"/>
    <x v="0"/>
    <x v="1"/>
    <x v="7"/>
    <s v="2 - Poder Ejecutivo"/>
    <s v="0202 - MINISTERIO DE  INTERIOR Y POLICÍA"/>
    <x v="2"/>
    <x v="7"/>
    <s v="4.5.01 - Edad avanzada, pensiones (por edad o incapacidad)"/>
    <s v="2.6 - BIENES MUEBLES, INMUEBLES E INTANGIBLES"/>
    <s v="2.6.1 - MOBILIARIO Y EQUIPO"/>
    <s v="N"/>
    <s v="00 - N/A"/>
    <s v="10 - FONDO GENERAL"/>
    <s v="(en blanco)"/>
    <s v="99 - MULTIPROVINCIAL"/>
    <n v="1300000"/>
    <n v="1050000"/>
    <n v="0"/>
  </r>
  <r>
    <s v="2023"/>
    <x v="0"/>
    <x v="0"/>
    <x v="1"/>
    <x v="7"/>
    <s v="2 - Poder Ejecutivo"/>
    <s v="0202 - MINISTERIO DE  INTERIOR Y POLICÍA"/>
    <x v="2"/>
    <x v="7"/>
    <s v="4.5.01 - Edad avanzada, pensiones (por edad o incapacidad)"/>
    <s v="2.6 - BIENES MUEBLES, INMUEBLES E INTANGIBLES"/>
    <s v="2.6.4 - VEHÍCULOS Y EQUIPO DE TRANSPORTE, TRACCIÓN Y ELEVACIÓN"/>
    <s v="N"/>
    <s v="00 - N/A"/>
    <s v="10 - FONDO GENERAL"/>
    <s v="(en blanco)"/>
    <s v="99 - MULTIPROVINCIAL"/>
    <n v="2300000"/>
    <n v="0"/>
    <n v="0"/>
  </r>
  <r>
    <s v="2023"/>
    <x v="0"/>
    <x v="0"/>
    <x v="1"/>
    <x v="7"/>
    <s v="2 - Poder Ejecutivo"/>
    <s v="0202 - MINISTERIO DE  INTERIOR Y POLICÍA"/>
    <x v="2"/>
    <x v="7"/>
    <s v="4.5.01 - Edad avanzada, pensiones (por edad o incapacidad)"/>
    <s v="2.6 - BIENES MUEBLES, INMUEBLES E INTANGIBLES"/>
    <s v="2.6.5 - MAQUINARIA, OTROS EQUIPOS Y HERRAMIENTAS"/>
    <s v="N"/>
    <s v="00 - N/A"/>
    <s v="10 - FONDO GENERAL"/>
    <s v="(en blanco)"/>
    <s v="99 - MULTIPROVINCIAL"/>
    <n v="100000"/>
    <n v="0"/>
    <n v="0"/>
  </r>
  <r>
    <s v="2023"/>
    <x v="0"/>
    <x v="0"/>
    <x v="1"/>
    <x v="7"/>
    <s v="2 - Poder Ejecutivo"/>
    <s v="0202 - MINISTERIO DE  INTERIOR Y POLICÍA"/>
    <x v="2"/>
    <x v="7"/>
    <s v="4.5.01 - Edad avanzada, pensiones (por edad o incapacidad)"/>
    <s v="2.7 - OBRAS"/>
    <s v="2.7.1 - OBRAS EN EDIFICACIONES"/>
    <s v="N"/>
    <s v="00 - N/A"/>
    <s v="10 - FONDO GENERAL"/>
    <s v="(en blanco)"/>
    <s v="99 - MULTIPROVINCIAL"/>
    <n v="1200000"/>
    <n v="2000000"/>
    <n v="0"/>
  </r>
  <r>
    <s v="2023"/>
    <x v="0"/>
    <x v="0"/>
    <x v="1"/>
    <x v="7"/>
    <s v="2 - Poder Ejecutivo"/>
    <s v="0203 - MINISTERIO DE DEFENSA"/>
    <x v="0"/>
    <x v="2"/>
    <s v="1.3.01 - Defensa militar"/>
    <s v="2.6 - BIENES MUEBLES, INMUEBLES E INTANGIBLES"/>
    <s v="2.6.1 - MOBILIARIO Y EQUIPO"/>
    <s v="N"/>
    <s v="00 - N/A"/>
    <s v="10 - FONDO GENERAL"/>
    <s v="(en blanco)"/>
    <s v="99 - MULTIPROVINCIAL"/>
    <n v="75984764"/>
    <n v="78456230"/>
    <n v="3155970.46"/>
  </r>
  <r>
    <s v="2023"/>
    <x v="0"/>
    <x v="0"/>
    <x v="1"/>
    <x v="7"/>
    <s v="2 - Poder Ejecutivo"/>
    <s v="0203 - MINISTERIO DE DEFENSA"/>
    <x v="0"/>
    <x v="2"/>
    <s v="1.3.01 - Defensa militar"/>
    <s v="2.6 - BIENES MUEBLES, INMUEBLES E INTANGIBLES"/>
    <s v="2.6.1 - MOBILIARIO Y EQUIPO"/>
    <s v="N"/>
    <s v="00 - N/A"/>
    <s v="20 - FONDOS CON DESTINO ESPECÍFICO"/>
    <s v="(en blanco)"/>
    <s v="99 - MULTIPROVINCIAL"/>
    <n v="15000000"/>
    <n v="15000000"/>
    <n v="1538307"/>
  </r>
  <r>
    <s v="2023"/>
    <x v="0"/>
    <x v="0"/>
    <x v="1"/>
    <x v="7"/>
    <s v="2 - Poder Ejecutivo"/>
    <s v="0203 - MINISTERIO DE DEFENSA"/>
    <x v="0"/>
    <x v="2"/>
    <s v="1.3.01 - Defensa militar"/>
    <s v="2.6 - BIENES MUEBLES, INMUEBLES E INTANGIBLES"/>
    <s v="2.6.2 - MOBILIARIO Y EQUIPO DE AUDIO, AUDIOVISUAL, RECREATIVO Y EDUCACIONAL"/>
    <s v="N"/>
    <s v="00 - N/A"/>
    <s v="10 - FONDO GENERAL"/>
    <s v="(en blanco)"/>
    <s v="99 - MULTIPROVINCIAL"/>
    <n v="10753052"/>
    <n v="11333421"/>
    <n v="408834.6"/>
  </r>
  <r>
    <s v="2023"/>
    <x v="0"/>
    <x v="0"/>
    <x v="1"/>
    <x v="7"/>
    <s v="2 - Poder Ejecutivo"/>
    <s v="0203 - MINISTERIO DE DEFENSA"/>
    <x v="0"/>
    <x v="2"/>
    <s v="1.3.01 - Defensa militar"/>
    <s v="2.6 - BIENES MUEBLES, INMUEBLES E INTANGIBLES"/>
    <s v="2.6.3 - EQUIPO E INSTRUMENTAL, CIENTÍFICO Y LABORATORIO"/>
    <s v="N"/>
    <s v="00 - N/A"/>
    <s v="10 - FONDO GENERAL"/>
    <s v="(en blanco)"/>
    <s v="99 - MULTIPROVINCIAL"/>
    <n v="10585000"/>
    <n v="12385000"/>
    <n v="0"/>
  </r>
  <r>
    <s v="2023"/>
    <x v="0"/>
    <x v="0"/>
    <x v="1"/>
    <x v="7"/>
    <s v="2 - Poder Ejecutivo"/>
    <s v="0203 - MINISTERIO DE DEFENSA"/>
    <x v="0"/>
    <x v="2"/>
    <s v="1.3.01 - Defensa militar"/>
    <s v="2.6 - BIENES MUEBLES, INMUEBLES E INTANGIBLES"/>
    <s v="2.6.3 - EQUIPO E INSTRUMENTAL, CIENTÍFICO Y LABORATORIO"/>
    <s v="N"/>
    <s v="00 - N/A"/>
    <s v="20 - FONDOS CON DESTINO ESPECÍFICO"/>
    <s v="(en blanco)"/>
    <s v="99 - MULTIPROVINCIAL"/>
    <n v="0"/>
    <n v="1000000"/>
    <n v="0"/>
  </r>
  <r>
    <s v="2023"/>
    <x v="0"/>
    <x v="0"/>
    <x v="1"/>
    <x v="7"/>
    <s v="2 - Poder Ejecutivo"/>
    <s v="0203 - MINISTERIO DE DEFENSA"/>
    <x v="0"/>
    <x v="2"/>
    <s v="1.3.01 - Defensa militar"/>
    <s v="2.6 - BIENES MUEBLES, INMUEBLES E INTANGIBLES"/>
    <s v="2.6.4 - VEHÍCULOS Y EQUIPO DE TRANSPORTE, TRACCIÓN Y ELEVACIÓN"/>
    <s v="N"/>
    <s v="00 - N/A"/>
    <s v="10 - FONDO GENERAL"/>
    <s v="(en blanco)"/>
    <s v="99 - MULTIPROVINCIAL"/>
    <n v="12600000"/>
    <n v="15045895"/>
    <n v="45430"/>
  </r>
  <r>
    <s v="2023"/>
    <x v="0"/>
    <x v="0"/>
    <x v="1"/>
    <x v="7"/>
    <s v="2 - Poder Ejecutivo"/>
    <s v="0203 - MINISTERIO DE DEFENSA"/>
    <x v="0"/>
    <x v="2"/>
    <s v="1.3.01 - Defensa militar"/>
    <s v="2.6 - BIENES MUEBLES, INMUEBLES E INTANGIBLES"/>
    <s v="2.6.5 - MAQUINARIA, OTROS EQUIPOS Y HERRAMIENTAS"/>
    <s v="N"/>
    <s v="00 - N/A"/>
    <s v="10 - FONDO GENERAL"/>
    <s v="(en blanco)"/>
    <s v="99 - MULTIPROVINCIAL"/>
    <n v="57723057"/>
    <n v="48466610"/>
    <n v="3682957.98"/>
  </r>
  <r>
    <s v="2023"/>
    <x v="0"/>
    <x v="0"/>
    <x v="1"/>
    <x v="7"/>
    <s v="2 - Poder Ejecutivo"/>
    <s v="0203 - MINISTERIO DE DEFENSA"/>
    <x v="0"/>
    <x v="2"/>
    <s v="1.3.01 - Defensa militar"/>
    <s v="2.6 - BIENES MUEBLES, INMUEBLES E INTANGIBLES"/>
    <s v="2.6.5 - MAQUINARIA, OTROS EQUIPOS Y HERRAMIENTAS"/>
    <s v="N"/>
    <s v="00 - N/A"/>
    <s v="20 - FONDOS CON DESTINO ESPECÍFICO"/>
    <s v="(en blanco)"/>
    <s v="99 - MULTIPROVINCIAL"/>
    <n v="1000000"/>
    <n v="3780000"/>
    <n v="0"/>
  </r>
  <r>
    <s v="2023"/>
    <x v="0"/>
    <x v="0"/>
    <x v="1"/>
    <x v="7"/>
    <s v="2 - Poder Ejecutivo"/>
    <s v="0203 - MINISTERIO DE DEFENSA"/>
    <x v="0"/>
    <x v="2"/>
    <s v="1.3.01 - Defensa militar"/>
    <s v="2.6 - BIENES MUEBLES, INMUEBLES E INTANGIBLES"/>
    <s v="2.6.6 - EQUIPOS DE DEFENSA Y SEGURIDAD"/>
    <s v="N"/>
    <s v="00 - N/A"/>
    <s v="10 - FONDO GENERAL"/>
    <s v="(en blanco)"/>
    <s v="99 - MULTIPROVINCIAL"/>
    <n v="506687000"/>
    <n v="458805283"/>
    <n v="1185976.7"/>
  </r>
  <r>
    <s v="2023"/>
    <x v="0"/>
    <x v="0"/>
    <x v="1"/>
    <x v="7"/>
    <s v="2 - Poder Ejecutivo"/>
    <s v="0203 - MINISTERIO DE DEFENSA"/>
    <x v="0"/>
    <x v="2"/>
    <s v="1.3.01 - Defensa militar"/>
    <s v="2.6 - BIENES MUEBLES, INMUEBLES E INTANGIBLES"/>
    <s v="2.6.7 - ACTIVOS BIOLÓGICOS"/>
    <s v="N"/>
    <s v="00 - N/A"/>
    <s v="10 - FONDO GENERAL"/>
    <s v="(en blanco)"/>
    <s v="99 - MULTIPROVINCIAL"/>
    <n v="600000"/>
    <n v="600000"/>
    <n v="0"/>
  </r>
  <r>
    <s v="2023"/>
    <x v="0"/>
    <x v="0"/>
    <x v="1"/>
    <x v="7"/>
    <s v="2 - Poder Ejecutivo"/>
    <s v="0203 - MINISTERIO DE DEFENSA"/>
    <x v="0"/>
    <x v="2"/>
    <s v="1.3.01 - Defensa militar"/>
    <s v="2.6 - BIENES MUEBLES, INMUEBLES E INTANGIBLES"/>
    <s v="2.6.8 - BIENES INTANGIBLES"/>
    <s v="N"/>
    <s v="00 - N/A"/>
    <s v="10 - FONDO GENERAL"/>
    <s v="(en blanco)"/>
    <s v="99 - MULTIPROVINCIAL"/>
    <n v="43758158"/>
    <n v="21860000"/>
    <n v="6180000"/>
  </r>
  <r>
    <s v="2023"/>
    <x v="0"/>
    <x v="0"/>
    <x v="1"/>
    <x v="7"/>
    <s v="2 - Poder Ejecutivo"/>
    <s v="0203 - MINISTERIO DE DEFENSA"/>
    <x v="0"/>
    <x v="2"/>
    <s v="1.3.01 - Defensa militar"/>
    <s v="2.6 - BIENES MUEBLES, INMUEBLES E INTANGIBLES"/>
    <s v="2.6.9 - EDIFICIOS, ESTRUCTURAS, TIERRAS, TERRENOS Y OBJETOS DE VALOR"/>
    <s v="N"/>
    <s v="00 - N/A"/>
    <s v="10 - FONDO GENERAL"/>
    <s v="(en blanco)"/>
    <s v="99 - MULTIPROVINCIAL"/>
    <n v="1933141"/>
    <n v="1933141"/>
    <n v="0"/>
  </r>
  <r>
    <s v="2023"/>
    <x v="0"/>
    <x v="0"/>
    <x v="1"/>
    <x v="7"/>
    <s v="2 - Poder Ejecutivo"/>
    <s v="0203 - MINISTERIO DE DEFENSA"/>
    <x v="0"/>
    <x v="2"/>
    <s v="1.3.01 - Defensa militar"/>
    <s v="2.7 - OBRAS"/>
    <s v="2.7.1 - OBRAS EN EDIFICACIONES"/>
    <s v="N"/>
    <s v="00 - N/A"/>
    <s v="10 - FONDO GENERAL"/>
    <s v="(en blanco)"/>
    <s v="99 - MULTIPROVINCIAL"/>
    <n v="1000"/>
    <n v="1001000"/>
    <n v="918520.26"/>
  </r>
  <r>
    <s v="2023"/>
    <x v="0"/>
    <x v="0"/>
    <x v="1"/>
    <x v="7"/>
    <s v="2 - Poder Ejecutivo"/>
    <s v="0203 - MINISTERIO DE DEFENSA"/>
    <x v="0"/>
    <x v="2"/>
    <s v="1.3.01 - Defensa militar"/>
    <s v="2.7 - OBRAS"/>
    <s v="2.7.1 - OBRAS EN EDIFICACIONES"/>
    <s v="S"/>
    <s v="01 - CONSTRUCCIÓN VERJA PERIMETRAL INTELIGENTE FRONTERA REPÚBLICA DOMINICANA-HAITÍ"/>
    <s v="10 - FONDO GENERAL"/>
    <n v="14697"/>
    <s v="05 - DAJABON"/>
    <n v="2550000000"/>
    <n v="2077396380"/>
    <n v="2285016.7599999998"/>
  </r>
  <r>
    <s v="2023"/>
    <x v="0"/>
    <x v="0"/>
    <x v="1"/>
    <x v="7"/>
    <s v="2 - Poder Ejecutivo"/>
    <s v="0203 - MINISTERIO DE DEFENSA"/>
    <x v="0"/>
    <x v="2"/>
    <s v="1.3.01 - Defensa militar"/>
    <s v="2.7 - OBRAS"/>
    <s v="2.7.1 - OBRAS EN EDIFICACIONES"/>
    <s v="S"/>
    <s v="02 - CONSTRUCCIÓN CUARTEL, TORRES DE VIGILANCIA Y VIVIENDAS PARA MILITARES DEL CESFRONT, MUNICIPIO DE PEDERNALES, PROVINCIA PEDERNALES"/>
    <s v="70 - DONACION EXTERNA"/>
    <n v="14668"/>
    <s v="16 - PEDERNALES"/>
    <n v="3625496"/>
    <n v="3625496"/>
    <n v="0"/>
  </r>
  <r>
    <s v="2023"/>
    <x v="0"/>
    <x v="0"/>
    <x v="1"/>
    <x v="7"/>
    <s v="2 - Poder Ejecutivo"/>
    <s v="0203 - MINISTERIO DE DEFENSA"/>
    <x v="0"/>
    <x v="2"/>
    <s v="1.3.98 - Investigación y desarrollo para la defensa militar, civil y gestión de riesgos de desastres no climáticos"/>
    <s v="2.6 - BIENES MUEBLES, INMUEBLES E INTANGIBLES"/>
    <s v="2.6.1 - MOBILIARIO Y EQUIPO"/>
    <s v="N"/>
    <s v="00 - N/A"/>
    <s v="10 - FONDO GENERAL"/>
    <s v="(en blanco)"/>
    <s v="01 - DISTRITO NACIONAL"/>
    <n v="300000"/>
    <n v="300000"/>
    <n v="124334.71000000002"/>
  </r>
  <r>
    <s v="2023"/>
    <x v="0"/>
    <x v="0"/>
    <x v="1"/>
    <x v="7"/>
    <s v="2 - Poder Ejecutivo"/>
    <s v="0203 - MINISTERIO DE DEFENSA"/>
    <x v="0"/>
    <x v="2"/>
    <s v="1.3.98 - Investigación y desarrollo para la defensa militar, civil y gestión de riesgos de desastres no climáticos"/>
    <s v="2.6 - BIENES MUEBLES, INMUEBLES E INTANGIBLES"/>
    <s v="2.6.1 - MOBILIARIO Y EQUIPO"/>
    <s v="N"/>
    <s v="00 - N/A"/>
    <s v="10 - FONDO GENERAL"/>
    <s v="(en blanco)"/>
    <s v="99 - MULTIPROVINCIAL"/>
    <n v="3200000"/>
    <n v="3200000"/>
    <n v="0"/>
  </r>
  <r>
    <s v="2023"/>
    <x v="0"/>
    <x v="0"/>
    <x v="1"/>
    <x v="7"/>
    <s v="2 - Poder Ejecutivo"/>
    <s v="0203 - MINISTERIO DE DEFENSA"/>
    <x v="0"/>
    <x v="2"/>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100000"/>
    <n v="100000"/>
    <n v="0"/>
  </r>
  <r>
    <s v="2023"/>
    <x v="0"/>
    <x v="0"/>
    <x v="1"/>
    <x v="7"/>
    <s v="2 - Poder Ejecutivo"/>
    <s v="0203 - MINISTERIO DE DEFENSA"/>
    <x v="0"/>
    <x v="2"/>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100000"/>
    <n v="100000"/>
    <n v="0"/>
  </r>
  <r>
    <s v="2023"/>
    <x v="0"/>
    <x v="0"/>
    <x v="1"/>
    <x v="7"/>
    <s v="2 - Poder Ejecutivo"/>
    <s v="0203 - MINISTERIO DE DEFENSA"/>
    <x v="0"/>
    <x v="2"/>
    <s v="1.3.98 - Investigación y desarrollo para la defensa militar, civil y gestión de riesgos de desastres no climáticos"/>
    <s v="2.6 - BIENES MUEBLES, INMUEBLES E INTANGIBLES"/>
    <s v="2.6.8 - BIENES INTANGIBLES"/>
    <s v="N"/>
    <s v="00 - N/A"/>
    <s v="10 - FONDO GENERAL"/>
    <s v="(en blanco)"/>
    <s v="01 - DISTRITO NACIONAL"/>
    <n v="50000"/>
    <n v="50000"/>
    <n v="0"/>
  </r>
  <r>
    <s v="2023"/>
    <x v="0"/>
    <x v="0"/>
    <x v="1"/>
    <x v="7"/>
    <s v="2 - Poder Ejecutivo"/>
    <s v="0203 - MINISTERIO DE DEFENSA"/>
    <x v="0"/>
    <x v="2"/>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100000"/>
    <n v="100000"/>
    <n v="0"/>
  </r>
  <r>
    <s v="2023"/>
    <x v="0"/>
    <x v="0"/>
    <x v="1"/>
    <x v="7"/>
    <s v="2 - Poder Ejecutivo"/>
    <s v="0203 - MINISTERIO DE DEFENSA"/>
    <x v="3"/>
    <x v="10"/>
    <s v="2.2.01 - Agropecuaria"/>
    <s v="2.6 - BIENES MUEBLES, INMUEBLES E INTANGIBLES"/>
    <s v="2.6.1 - MOBILIARIO Y EQUIPO"/>
    <s v="N"/>
    <s v="00 - N/A"/>
    <s v="10 - FONDO GENERAL"/>
    <s v="(en blanco)"/>
    <s v="99 - MULTIPROVINCIAL"/>
    <n v="400000"/>
    <n v="400000"/>
    <n v="0"/>
  </r>
  <r>
    <s v="2023"/>
    <x v="0"/>
    <x v="0"/>
    <x v="1"/>
    <x v="7"/>
    <s v="2 - Poder Ejecutivo"/>
    <s v="0203 - MINISTERIO DE DEFENSA"/>
    <x v="3"/>
    <x v="10"/>
    <s v="2.2.01 - Agropecuaria"/>
    <s v="2.6 - BIENES MUEBLES, INMUEBLES E INTANGIBLES"/>
    <s v="2.6.5 - MAQUINARIA, OTROS EQUIPOS Y HERRAMIENTAS"/>
    <s v="N"/>
    <s v="00 - N/A"/>
    <s v="10 - FONDO GENERAL"/>
    <s v="(en blanco)"/>
    <s v="99 - MULTIPROVINCIAL"/>
    <n v="950330"/>
    <n v="950330"/>
    <n v="0"/>
  </r>
  <r>
    <s v="2023"/>
    <x v="0"/>
    <x v="0"/>
    <x v="1"/>
    <x v="7"/>
    <s v="2 - Poder Ejecutivo"/>
    <s v="0203 - MINISTERIO DE DEFENSA"/>
    <x v="1"/>
    <x v="3"/>
    <s v="3.2.09 - Áreas protegidas y otras medidas de conservación"/>
    <s v="2.6 - BIENES MUEBLES, INMUEBLES E INTANGIBLES"/>
    <s v="2.6.1 - MOBILIARIO Y EQUIPO"/>
    <s v="N"/>
    <s v="00 - N/A"/>
    <s v="10 - FONDO GENERAL"/>
    <s v="(en blanco)"/>
    <s v="99 - MULTIPROVINCIAL"/>
    <n v="295000"/>
    <n v="465000"/>
    <n v="157978.4"/>
  </r>
  <r>
    <s v="2023"/>
    <x v="0"/>
    <x v="0"/>
    <x v="1"/>
    <x v="7"/>
    <s v="2 - Poder Ejecutivo"/>
    <s v="0203 - MINISTERIO DE DEFENSA"/>
    <x v="1"/>
    <x v="3"/>
    <s v="3.2.09 - Áreas protegidas y otras medidas de conservación"/>
    <s v="2.6 - BIENES MUEBLES, INMUEBLES E INTANGIBLES"/>
    <s v="2.6.5 - MAQUINARIA, OTROS EQUIPOS Y HERRAMIENTAS"/>
    <s v="N"/>
    <s v="00 - N/A"/>
    <s v="10 - FONDO GENERAL"/>
    <s v="(en blanco)"/>
    <s v="99 - MULTIPROVINCIAL"/>
    <n v="185000"/>
    <n v="185000"/>
    <n v="0"/>
  </r>
  <r>
    <s v="2023"/>
    <x v="0"/>
    <x v="0"/>
    <x v="1"/>
    <x v="7"/>
    <s v="2 - Poder Ejecutivo"/>
    <s v="0203 - MINISTERIO DE DEFENSA"/>
    <x v="1"/>
    <x v="3"/>
    <s v="3.2.09 - Áreas protegidas y otras medidas de conservación"/>
    <s v="2.7 - OBRAS"/>
    <s v="2.7.1 - OBRAS EN EDIFICACIONES"/>
    <s v="N"/>
    <s v="00 - N/A"/>
    <s v="10 - FONDO GENERAL"/>
    <s v="(en blanco)"/>
    <s v="99 - MULTIPROVINCIAL"/>
    <n v="1187777"/>
    <n v="1017777"/>
    <n v="0"/>
  </r>
  <r>
    <s v="2023"/>
    <x v="0"/>
    <x v="0"/>
    <x v="1"/>
    <x v="7"/>
    <s v="2 - Poder Ejecutivo"/>
    <s v="0203 - MINISTERIO DE DEFENSA"/>
    <x v="2"/>
    <x v="5"/>
    <s v="4.2.02 - Servicios hospitalarios"/>
    <s v="2.6 - BIENES MUEBLES, INMUEBLES E INTANGIBLES"/>
    <s v="2.6.1 - MOBILIARIO Y EQUIPO"/>
    <s v="N"/>
    <s v="00 - N/A"/>
    <s v="10 - FONDO GENERAL"/>
    <s v="(en blanco)"/>
    <s v="99 - MULTIPROVINCIAL"/>
    <n v="2000000"/>
    <n v="2222065"/>
    <n v="0"/>
  </r>
  <r>
    <s v="2023"/>
    <x v="0"/>
    <x v="0"/>
    <x v="1"/>
    <x v="7"/>
    <s v="2 - Poder Ejecutivo"/>
    <s v="0203 - MINISTERIO DE DEFENSA"/>
    <x v="2"/>
    <x v="5"/>
    <s v="4.2.02 - Servicios hospitalarios"/>
    <s v="2.6 - BIENES MUEBLES, INMUEBLES E INTANGIBLES"/>
    <s v="2.6.3 - EQUIPO E INSTRUMENTAL, CIENTÍFICO Y LABORATORIO"/>
    <s v="N"/>
    <s v="00 - N/A"/>
    <s v="10 - FONDO GENERAL"/>
    <s v="(en blanco)"/>
    <s v="99 - MULTIPROVINCIAL"/>
    <n v="8000000"/>
    <n v="12458530"/>
    <n v="0"/>
  </r>
  <r>
    <s v="2023"/>
    <x v="0"/>
    <x v="0"/>
    <x v="1"/>
    <x v="7"/>
    <s v="2 - Poder Ejecutivo"/>
    <s v="0203 - MINISTERIO DE DEFENSA"/>
    <x v="2"/>
    <x v="5"/>
    <s v="4.2.02 - Servicios hospitalarios"/>
    <s v="2.6 - BIENES MUEBLES, INMUEBLES E INTANGIBLES"/>
    <s v="2.6.5 - MAQUINARIA, OTROS EQUIPOS Y HERRAMIENTAS"/>
    <s v="N"/>
    <s v="00 - N/A"/>
    <s v="10 - FONDO GENERAL"/>
    <s v="(en blanco)"/>
    <s v="99 - MULTIPROVINCIAL"/>
    <n v="500000"/>
    <n v="601400"/>
    <n v="0"/>
  </r>
  <r>
    <s v="2023"/>
    <x v="0"/>
    <x v="0"/>
    <x v="1"/>
    <x v="7"/>
    <s v="2 - Poder Ejecutivo"/>
    <s v="0203 - MINISTERIO DE DEFENSA"/>
    <x v="2"/>
    <x v="5"/>
    <s v="4.2.02 - Servicios hospitalarios"/>
    <s v="2.6 - BIENES MUEBLES, INMUEBLES E INTANGIBLES"/>
    <s v="2.6.9 - EDIFICIOS, ESTRUCTURAS, TIERRAS, TERRENOS Y OBJETOS DE VALOR"/>
    <s v="N"/>
    <s v="00 - N/A"/>
    <s v="10 - FONDO GENERAL"/>
    <s v="(en blanco)"/>
    <s v="99 - MULTIPROVINCIAL"/>
    <n v="300000"/>
    <n v="300000"/>
    <n v="0"/>
  </r>
  <r>
    <s v="2023"/>
    <x v="0"/>
    <x v="0"/>
    <x v="1"/>
    <x v="7"/>
    <s v="2 - Poder Ejecutivo"/>
    <s v="0203 - MINISTERIO DE DEFENSA"/>
    <x v="2"/>
    <x v="9"/>
    <s v="4.4.04 - Educación superior"/>
    <s v="2.6 - BIENES MUEBLES, INMUEBLES E INTANGIBLES"/>
    <s v="2.6.1 - MOBILIARIO Y EQUIPO"/>
    <s v="N"/>
    <s v="00 - N/A"/>
    <s v="10 - FONDO GENERAL"/>
    <s v="(en blanco)"/>
    <s v="32 - SANTO DOMINGO"/>
    <n v="450000"/>
    <n v="740000"/>
    <n v="738923.82000000007"/>
  </r>
  <r>
    <s v="2023"/>
    <x v="0"/>
    <x v="0"/>
    <x v="1"/>
    <x v="7"/>
    <s v="2 - Poder Ejecutivo"/>
    <s v="0203 - MINISTERIO DE DEFENSA"/>
    <x v="2"/>
    <x v="9"/>
    <s v="4.4.04 - Educación superior"/>
    <s v="2.6 - BIENES MUEBLES, INMUEBLES E INTANGIBLES"/>
    <s v="2.6.1 - MOBILIARIO Y EQUIPO"/>
    <s v="N"/>
    <s v="00 - N/A"/>
    <s v="10 - FONDO GENERAL"/>
    <s v="(en blanco)"/>
    <s v="99 - MULTIPROVINCIAL"/>
    <n v="1980331"/>
    <n v="2396841"/>
    <n v="1118365.54"/>
  </r>
  <r>
    <s v="2023"/>
    <x v="0"/>
    <x v="0"/>
    <x v="1"/>
    <x v="7"/>
    <s v="2 - Poder Ejecutivo"/>
    <s v="0203 - MINISTERIO DE DEFENSA"/>
    <x v="2"/>
    <x v="9"/>
    <s v="4.4.04 - Educación superior"/>
    <s v="2.6 - BIENES MUEBLES, INMUEBLES E INTANGIBLES"/>
    <s v="2.6.2 - MOBILIARIO Y EQUIPO DE AUDIO, AUDIOVISUAL, RECREATIVO Y EDUCACIONAL"/>
    <s v="N"/>
    <s v="00 - N/A"/>
    <s v="10 - FONDO GENERAL"/>
    <s v="(en blanco)"/>
    <s v="32 - SANTO DOMINGO"/>
    <n v="50000"/>
    <n v="50000"/>
    <n v="0"/>
  </r>
  <r>
    <s v="2023"/>
    <x v="0"/>
    <x v="0"/>
    <x v="1"/>
    <x v="7"/>
    <s v="2 - Poder Ejecutivo"/>
    <s v="0203 - MINISTERIO DE DEFENSA"/>
    <x v="2"/>
    <x v="9"/>
    <s v="4.4.04 - Educación superior"/>
    <s v="2.6 - BIENES MUEBLES, INMUEBLES E INTANGIBLES"/>
    <s v="2.6.2 - MOBILIARIO Y EQUIPO DE AUDIO, AUDIOVISUAL, RECREATIVO Y EDUCACIONAL"/>
    <s v="N"/>
    <s v="00 - N/A"/>
    <s v="10 - FONDO GENERAL"/>
    <s v="(en blanco)"/>
    <s v="99 - MULTIPROVINCIAL"/>
    <n v="310000"/>
    <n v="310000"/>
    <n v="100890"/>
  </r>
  <r>
    <s v="2023"/>
    <x v="0"/>
    <x v="0"/>
    <x v="1"/>
    <x v="7"/>
    <s v="2 - Poder Ejecutivo"/>
    <s v="0203 - MINISTERIO DE DEFENSA"/>
    <x v="2"/>
    <x v="9"/>
    <s v="4.4.04 - Educación superior"/>
    <s v="2.6 - BIENES MUEBLES, INMUEBLES E INTANGIBLES"/>
    <s v="2.6.3 - EQUIPO E INSTRUMENTAL, CIENTÍFICO Y LABORATORIO"/>
    <s v="N"/>
    <s v="00 - N/A"/>
    <s v="10 - FONDO GENERAL"/>
    <s v="(en blanco)"/>
    <s v="32 - SANTO DOMINGO"/>
    <n v="50000"/>
    <n v="50000"/>
    <n v="0"/>
  </r>
  <r>
    <s v="2023"/>
    <x v="0"/>
    <x v="0"/>
    <x v="1"/>
    <x v="7"/>
    <s v="2 - Poder Ejecutivo"/>
    <s v="0203 - MINISTERIO DE DEFENSA"/>
    <x v="2"/>
    <x v="9"/>
    <s v="4.4.04 - Educación superior"/>
    <s v="2.6 - BIENES MUEBLES, INMUEBLES E INTANGIBLES"/>
    <s v="2.6.5 - MAQUINARIA, OTROS EQUIPOS Y HERRAMIENTAS"/>
    <s v="N"/>
    <s v="00 - N/A"/>
    <s v="10 - FONDO GENERAL"/>
    <s v="(en blanco)"/>
    <s v="32 - SANTO DOMINGO"/>
    <n v="100000"/>
    <n v="410000"/>
    <n v="0"/>
  </r>
  <r>
    <s v="2023"/>
    <x v="0"/>
    <x v="0"/>
    <x v="1"/>
    <x v="7"/>
    <s v="2 - Poder Ejecutivo"/>
    <s v="0203 - MINISTERIO DE DEFENSA"/>
    <x v="2"/>
    <x v="9"/>
    <s v="4.4.04 - Educación superior"/>
    <s v="2.6 - BIENES MUEBLES, INMUEBLES E INTANGIBLES"/>
    <s v="2.6.5 - MAQUINARIA, OTROS EQUIPOS Y HERRAMIENTAS"/>
    <s v="N"/>
    <s v="00 - N/A"/>
    <s v="10 - FONDO GENERAL"/>
    <s v="(en blanco)"/>
    <s v="99 - MULTIPROVINCIAL"/>
    <n v="340000"/>
    <n v="407688"/>
    <n v="57362"/>
  </r>
  <r>
    <s v="2023"/>
    <x v="0"/>
    <x v="0"/>
    <x v="1"/>
    <x v="7"/>
    <s v="2 - Poder Ejecutivo"/>
    <s v="0203 - MINISTERIO DE DEFENSA"/>
    <x v="2"/>
    <x v="9"/>
    <s v="4.4.04 - Educación superior"/>
    <s v="2.6 - BIENES MUEBLES, INMUEBLES E INTANGIBLES"/>
    <s v="2.6.9 - EDIFICIOS, ESTRUCTURAS, TIERRAS, TERRENOS Y OBJETOS DE VALOR"/>
    <s v="N"/>
    <s v="00 - N/A"/>
    <s v="10 - FONDO GENERAL"/>
    <s v="(en blanco)"/>
    <s v="99 - MULTIPROVINCIAL"/>
    <n v="1000"/>
    <n v="1000"/>
    <n v="0"/>
  </r>
  <r>
    <s v="2023"/>
    <x v="0"/>
    <x v="0"/>
    <x v="1"/>
    <x v="7"/>
    <s v="2 - Poder Ejecutivo"/>
    <s v="0203 - MINISTERIO DE DEFENSA"/>
    <x v="2"/>
    <x v="9"/>
    <s v="4.4.07 - Educación vocacional"/>
    <s v="2.6 - BIENES MUEBLES, INMUEBLES E INTANGIBLES"/>
    <s v="2.6.1 - MOBILIARIO Y EQUIPO"/>
    <s v="N"/>
    <s v="00 - N/A"/>
    <s v="10 - FONDO GENERAL"/>
    <s v="(en blanco)"/>
    <s v="99 - MULTIPROVINCIAL"/>
    <n v="7000000"/>
    <n v="7000000"/>
    <n v="139275.4"/>
  </r>
  <r>
    <s v="2023"/>
    <x v="0"/>
    <x v="0"/>
    <x v="1"/>
    <x v="7"/>
    <s v="2 - Poder Ejecutivo"/>
    <s v="0203 - MINISTERIO DE DEFENSA"/>
    <x v="2"/>
    <x v="9"/>
    <s v="4.4.07 - Educación vocacional"/>
    <s v="2.6 - BIENES MUEBLES, INMUEBLES E INTANGIBLES"/>
    <s v="2.6.1 - MOBILIARIO Y EQUIPO"/>
    <s v="N"/>
    <s v="00 - N/A"/>
    <s v="20 - FONDOS CON DESTINO ESPECÍFICO"/>
    <s v="(en blanco)"/>
    <s v="99 - MULTIPROVINCIAL"/>
    <n v="0"/>
    <n v="10000"/>
    <n v="0"/>
  </r>
  <r>
    <s v="2023"/>
    <x v="0"/>
    <x v="0"/>
    <x v="1"/>
    <x v="7"/>
    <s v="2 - Poder Ejecutivo"/>
    <s v="0203 - MINISTERIO DE DEFENSA"/>
    <x v="2"/>
    <x v="9"/>
    <s v="4.4.07 - Educación vocacional"/>
    <s v="2.6 - BIENES MUEBLES, INMUEBLES E INTANGIBLES"/>
    <s v="2.6.2 - MOBILIARIO Y EQUIPO DE AUDIO, AUDIOVISUAL, RECREATIVO Y EDUCACIONAL"/>
    <s v="N"/>
    <s v="00 - N/A"/>
    <s v="10 - FONDO GENERAL"/>
    <s v="(en blanco)"/>
    <s v="99 - MULTIPROVINCIAL"/>
    <n v="1200000"/>
    <n v="1200000"/>
    <n v="0"/>
  </r>
  <r>
    <s v="2023"/>
    <x v="0"/>
    <x v="0"/>
    <x v="1"/>
    <x v="7"/>
    <s v="2 - Poder Ejecutivo"/>
    <s v="0203 - MINISTERIO DE DEFENSA"/>
    <x v="2"/>
    <x v="9"/>
    <s v="4.4.07 - Educación vocacional"/>
    <s v="2.6 - BIENES MUEBLES, INMUEBLES E INTANGIBLES"/>
    <s v="2.6.2 - MOBILIARIO Y EQUIPO DE AUDIO, AUDIOVISUAL, RECREATIVO Y EDUCACIONAL"/>
    <s v="N"/>
    <s v="00 - N/A"/>
    <s v="20 - FONDOS CON DESTINO ESPECÍFICO"/>
    <s v="(en blanco)"/>
    <s v="99 - MULTIPROVINCIAL"/>
    <n v="0"/>
    <n v="42000"/>
    <n v="0"/>
  </r>
  <r>
    <s v="2023"/>
    <x v="0"/>
    <x v="0"/>
    <x v="1"/>
    <x v="7"/>
    <s v="2 - Poder Ejecutivo"/>
    <s v="0203 - MINISTERIO DE DEFENSA"/>
    <x v="2"/>
    <x v="9"/>
    <s v="4.4.07 - Educación vocacional"/>
    <s v="2.6 - BIENES MUEBLES, INMUEBLES E INTANGIBLES"/>
    <s v="2.6.3 - EQUIPO E INSTRUMENTAL, CIENTÍFICO Y LABORATORIO"/>
    <s v="N"/>
    <s v="00 - N/A"/>
    <s v="10 - FONDO GENERAL"/>
    <s v="(en blanco)"/>
    <s v="99 - MULTIPROVINCIAL"/>
    <n v="500000"/>
    <n v="500000"/>
    <n v="0"/>
  </r>
  <r>
    <s v="2023"/>
    <x v="0"/>
    <x v="0"/>
    <x v="1"/>
    <x v="7"/>
    <s v="2 - Poder Ejecutivo"/>
    <s v="0203 - MINISTERIO DE DEFENSA"/>
    <x v="2"/>
    <x v="9"/>
    <s v="4.4.07 - Educación vocacional"/>
    <s v="2.6 - BIENES MUEBLES, INMUEBLES E INTANGIBLES"/>
    <s v="2.6.4 - VEHÍCULOS Y EQUIPO DE TRANSPORTE, TRACCIÓN Y ELEVACIÓN"/>
    <s v="N"/>
    <s v="00 - N/A"/>
    <s v="10 - FONDO GENERAL"/>
    <s v="(en blanco)"/>
    <s v="99 - MULTIPROVINCIAL"/>
    <n v="8000000"/>
    <n v="8000000"/>
    <n v="0"/>
  </r>
  <r>
    <s v="2023"/>
    <x v="0"/>
    <x v="0"/>
    <x v="1"/>
    <x v="7"/>
    <s v="2 - Poder Ejecutivo"/>
    <s v="0203 - MINISTERIO DE DEFENSA"/>
    <x v="2"/>
    <x v="9"/>
    <s v="4.4.07 - Educación vocacional"/>
    <s v="2.6 - BIENES MUEBLES, INMUEBLES E INTANGIBLES"/>
    <s v="2.6.5 - MAQUINARIA, OTROS EQUIPOS Y HERRAMIENTAS"/>
    <s v="N"/>
    <s v="00 - N/A"/>
    <s v="10 - FONDO GENERAL"/>
    <s v="(en blanco)"/>
    <s v="99 - MULTIPROVINCIAL"/>
    <n v="3820000"/>
    <n v="3820000"/>
    <n v="0"/>
  </r>
  <r>
    <s v="2023"/>
    <x v="0"/>
    <x v="0"/>
    <x v="1"/>
    <x v="7"/>
    <s v="2 - Poder Ejecutivo"/>
    <s v="0203 - MINISTERIO DE DEFENSA"/>
    <x v="2"/>
    <x v="9"/>
    <s v="4.4.07 - Educación vocacional"/>
    <s v="2.6 - BIENES MUEBLES, INMUEBLES E INTANGIBLES"/>
    <s v="2.6.8 - BIENES INTANGIBLES"/>
    <s v="N"/>
    <s v="00 - N/A"/>
    <s v="10 - FONDO GENERAL"/>
    <s v="(en blanco)"/>
    <s v="99 - MULTIPROVINCIAL"/>
    <n v="238986"/>
    <n v="238986"/>
    <n v="0"/>
  </r>
  <r>
    <s v="2023"/>
    <x v="0"/>
    <x v="0"/>
    <x v="1"/>
    <x v="7"/>
    <s v="2 - Poder Ejecutivo"/>
    <s v="0203 - MINISTERIO DE DEFENSA"/>
    <x v="2"/>
    <x v="9"/>
    <s v="4.4.07 - Educación vocacional"/>
    <s v="2.6 - BIENES MUEBLES, INMUEBLES E INTANGIBLES"/>
    <s v="2.6.9 - EDIFICIOS, ESTRUCTURAS, TIERRAS, TERRENOS Y OBJETOS DE VALOR"/>
    <s v="N"/>
    <s v="00 - N/A"/>
    <s v="20 - FONDOS CON DESTINO ESPECÍFICO"/>
    <s v="(en blanco)"/>
    <s v="99 - MULTIPROVINCIAL"/>
    <n v="0"/>
    <n v="75001"/>
    <n v="0"/>
  </r>
  <r>
    <s v="2023"/>
    <x v="0"/>
    <x v="0"/>
    <x v="1"/>
    <x v="7"/>
    <s v="2 - Poder Ejecutivo"/>
    <s v="0203 - MINISTERIO DE DEFENSA"/>
    <x v="2"/>
    <x v="9"/>
    <s v="4.4.07 - Educación vocacional"/>
    <s v="2.7 - OBRAS"/>
    <s v="2.7.1 - OBRAS EN EDIFICACIONES"/>
    <s v="N"/>
    <s v="00 - N/A"/>
    <s v="10 - FONDO GENERAL"/>
    <s v="(en blanco)"/>
    <s v="99 - MULTIPROVINCIAL"/>
    <n v="88648537"/>
    <n v="88648537"/>
    <n v="0"/>
  </r>
  <r>
    <s v="2023"/>
    <x v="0"/>
    <x v="0"/>
    <x v="1"/>
    <x v="7"/>
    <s v="2 - Poder Ejecutivo"/>
    <s v="0203 - MINISTERIO DE DEFENSA"/>
    <x v="2"/>
    <x v="9"/>
    <s v="4.4.08 - Enseñanza y capacitación para defensa y seguridad"/>
    <s v="2.6 - BIENES MUEBLES, INMUEBLES E INTANGIBLES"/>
    <s v="2.6.1 - MOBILIARIO Y EQUIPO"/>
    <s v="N"/>
    <s v="00 - N/A"/>
    <s v="10 - FONDO GENERAL"/>
    <s v="(en blanco)"/>
    <s v="32 - SANTO DOMINGO"/>
    <n v="350000"/>
    <n v="471410"/>
    <n v="0"/>
  </r>
  <r>
    <s v="2023"/>
    <x v="0"/>
    <x v="0"/>
    <x v="1"/>
    <x v="7"/>
    <s v="2 - Poder Ejecutivo"/>
    <s v="0203 - MINISTERIO DE DEFENSA"/>
    <x v="2"/>
    <x v="9"/>
    <s v="4.4.08 - Enseñanza y capacitación para defensa y seguridad"/>
    <s v="2.6 - BIENES MUEBLES, INMUEBLES E INTANGIBLES"/>
    <s v="2.6.1 - MOBILIARIO Y EQUIPO"/>
    <s v="N"/>
    <s v="00 - N/A"/>
    <s v="10 - FONDO GENERAL"/>
    <s v="(en blanco)"/>
    <s v="99 - MULTIPROVINCIAL"/>
    <n v="120000"/>
    <n v="120000"/>
    <n v="25759.4"/>
  </r>
  <r>
    <s v="2023"/>
    <x v="0"/>
    <x v="0"/>
    <x v="1"/>
    <x v="7"/>
    <s v="2 - Poder Ejecutivo"/>
    <s v="0203 - MINISTERIO DE DEFENSA"/>
    <x v="2"/>
    <x v="9"/>
    <s v="4.4.08 - Enseñanza y capacitación para defensa y seguridad"/>
    <s v="2.6 - BIENES MUEBLES, INMUEBLES E INTANGIBLES"/>
    <s v="2.6.2 - MOBILIARIO Y EQUIPO DE AUDIO, AUDIOVISUAL, RECREATIVO Y EDUCACIONAL"/>
    <s v="N"/>
    <s v="00 - N/A"/>
    <s v="10 - FONDO GENERAL"/>
    <s v="(en blanco)"/>
    <s v="32 - SANTO DOMINGO"/>
    <n v="0"/>
    <n v="57525"/>
    <n v="0"/>
  </r>
  <r>
    <s v="2023"/>
    <x v="0"/>
    <x v="0"/>
    <x v="1"/>
    <x v="7"/>
    <s v="2 - Poder Ejecutivo"/>
    <s v="0203 - MINISTERIO DE DEFENSA"/>
    <x v="2"/>
    <x v="9"/>
    <s v="4.4.08 - Enseñanza y capacitación para defensa y seguridad"/>
    <s v="2.6 - BIENES MUEBLES, INMUEBLES E INTANGIBLES"/>
    <s v="2.6.5 - MAQUINARIA, OTROS EQUIPOS Y HERRAMIENTAS"/>
    <s v="N"/>
    <s v="00 - N/A"/>
    <s v="10 - FONDO GENERAL"/>
    <s v="(en blanco)"/>
    <s v="99 - MULTIPROVINCIAL"/>
    <n v="65000"/>
    <n v="448090"/>
    <n v="157471"/>
  </r>
  <r>
    <s v="2023"/>
    <x v="0"/>
    <x v="0"/>
    <x v="1"/>
    <x v="7"/>
    <s v="2 - Poder Ejecutivo"/>
    <s v="0203 - MINISTERIO DE DEFENSA"/>
    <x v="2"/>
    <x v="7"/>
    <s v="4.5.10 - Asistencia social"/>
    <s v="2.6 - BIENES MUEBLES, INMUEBLES E INTANGIBLES"/>
    <s v="2.6.1 - MOBILIARIO Y EQUIPO"/>
    <s v="N"/>
    <s v="00 - N/A"/>
    <s v="10 - FONDO GENERAL"/>
    <s v="(en blanco)"/>
    <s v="99 - MULTIPROVINCIAL"/>
    <n v="900000"/>
    <n v="815000"/>
    <n v="0"/>
  </r>
  <r>
    <s v="2023"/>
    <x v="0"/>
    <x v="0"/>
    <x v="1"/>
    <x v="7"/>
    <s v="2 - Poder Ejecutivo"/>
    <s v="0203 - MINISTERIO DE DEFENSA"/>
    <x v="2"/>
    <x v="7"/>
    <s v="4.5.10 - Asistencia social"/>
    <s v="2.6 - BIENES MUEBLES, INMUEBLES E INTANGIBLES"/>
    <s v="2.6.5 - MAQUINARIA, OTROS EQUIPOS Y HERRAMIENTAS"/>
    <s v="N"/>
    <s v="00 - N/A"/>
    <s v="10 - FONDO GENERAL"/>
    <s v="(en blanco)"/>
    <s v="99 - MULTIPROVINCIAL"/>
    <n v="0"/>
    <n v="85000"/>
    <n v="0"/>
  </r>
  <r>
    <s v="2023"/>
    <x v="0"/>
    <x v="0"/>
    <x v="1"/>
    <x v="7"/>
    <s v="2 - Poder Ejecutivo"/>
    <s v="0204 - MINISTERIO DE RELACIONES EXTERIORES"/>
    <x v="0"/>
    <x v="11"/>
    <s v="1.2.01 - Relaciones internacionales desde oficinas en el país"/>
    <s v="2.6 - BIENES MUEBLES, INMUEBLES E INTANGIBLES"/>
    <s v="2.6.1 - MOBILIARIO Y EQUIPO"/>
    <s v="N"/>
    <s v="00 - N/A"/>
    <s v="10 - FONDO GENERAL"/>
    <s v="(en blanco)"/>
    <s v="01 - DISTRITO NACIONAL"/>
    <n v="68116868"/>
    <n v="99762918"/>
    <n v="2019128.85"/>
  </r>
  <r>
    <s v="2023"/>
    <x v="0"/>
    <x v="0"/>
    <x v="1"/>
    <x v="7"/>
    <s v="2 - Poder Ejecutivo"/>
    <s v="0204 - MINISTERIO DE RELACIONES EXTERIORES"/>
    <x v="0"/>
    <x v="11"/>
    <s v="1.2.01 - Relaciones internacionales desde oficinas en el país"/>
    <s v="2.6 - BIENES MUEBLES, INMUEBLES E INTANGIBLES"/>
    <s v="2.6.1 - MOBILIARIO Y EQUIPO"/>
    <s v="N"/>
    <s v="00 - N/A"/>
    <s v="10 - FONDO GENERAL"/>
    <s v="(en blanco)"/>
    <s v="99 - MULTIPROVINCIAL"/>
    <n v="100000"/>
    <n v="200000"/>
    <n v="0"/>
  </r>
  <r>
    <s v="2023"/>
    <x v="0"/>
    <x v="0"/>
    <x v="1"/>
    <x v="7"/>
    <s v="2 - Poder Ejecutivo"/>
    <s v="0204 - MINISTERIO DE RELACIONES EXTERIORES"/>
    <x v="0"/>
    <x v="11"/>
    <s v="1.2.01 - Relaciones internacionales desde oficinas en el país"/>
    <s v="2.6 - BIENES MUEBLES, INMUEBLES E INTANGIBLES"/>
    <s v="2.6.1 - MOBILIARIO Y EQUIPO"/>
    <s v="N"/>
    <s v="00 - N/A"/>
    <s v="20 - FONDOS CON DESTINO ESPECÍFICO"/>
    <s v="(en blanco)"/>
    <s v="99 - MULTIPROVINCIAL"/>
    <n v="24200000"/>
    <n v="24100000"/>
    <n v="0"/>
  </r>
  <r>
    <s v="2023"/>
    <x v="0"/>
    <x v="0"/>
    <x v="1"/>
    <x v="7"/>
    <s v="2 - Poder Ejecutivo"/>
    <s v="0204 - MINISTERIO DE RELACIONES EXTERIORES"/>
    <x v="0"/>
    <x v="11"/>
    <s v="1.2.01 - Relaciones internacionales desde oficinas en el país"/>
    <s v="2.6 - BIENES MUEBLES, INMUEBLES E INTANGIBLES"/>
    <s v="2.6.2 - MOBILIARIO Y EQUIPO DE AUDIO, AUDIOVISUAL, RECREATIVO Y EDUCACIONAL"/>
    <s v="N"/>
    <s v="00 - N/A"/>
    <s v="10 - FONDO GENERAL"/>
    <s v="(en blanco)"/>
    <s v="01 - DISTRITO NACIONAL"/>
    <n v="0"/>
    <n v="5000000"/>
    <n v="0"/>
  </r>
  <r>
    <s v="2023"/>
    <x v="0"/>
    <x v="0"/>
    <x v="1"/>
    <x v="7"/>
    <s v="2 - Poder Ejecutivo"/>
    <s v="0204 - MINISTERIO DE RELACIONES EXTERIORES"/>
    <x v="0"/>
    <x v="11"/>
    <s v="1.2.01 - Relaciones internacionales desde oficinas en el país"/>
    <s v="2.6 - BIENES MUEBLES, INMUEBLES E INTANGIBLES"/>
    <s v="2.6.2 - MOBILIARIO Y EQUIPO DE AUDIO, AUDIOVISUAL, RECREATIVO Y EDUCACIONAL"/>
    <s v="N"/>
    <s v="00 - N/A"/>
    <s v="20 - FONDOS CON DESTINO ESPECÍFICO"/>
    <s v="(en blanco)"/>
    <s v="99 - MULTIPROVINCIAL"/>
    <n v="1100000"/>
    <n v="1200000"/>
    <n v="0"/>
  </r>
  <r>
    <s v="2023"/>
    <x v="0"/>
    <x v="0"/>
    <x v="1"/>
    <x v="7"/>
    <s v="2 - Poder Ejecutivo"/>
    <s v="0204 - MINISTERIO DE RELACIONES EXTERIORES"/>
    <x v="0"/>
    <x v="11"/>
    <s v="1.2.01 - Relaciones internacionales desde oficinas en el país"/>
    <s v="2.6 - BIENES MUEBLES, INMUEBLES E INTANGIBLES"/>
    <s v="2.6.3 - EQUIPO E INSTRUMENTAL, CIENTÍFICO Y LABORATORIO"/>
    <s v="N"/>
    <s v="00 - N/A"/>
    <s v="10 - FONDO GENERAL"/>
    <s v="(en blanco)"/>
    <s v="01 - DISTRITO NACIONAL"/>
    <n v="0"/>
    <n v="994665"/>
    <n v="0"/>
  </r>
  <r>
    <s v="2023"/>
    <x v="0"/>
    <x v="0"/>
    <x v="1"/>
    <x v="7"/>
    <s v="2 - Poder Ejecutivo"/>
    <s v="0204 - MINISTERIO DE RELACIONES EXTERIORES"/>
    <x v="0"/>
    <x v="11"/>
    <s v="1.2.01 - Relaciones internacionales desde oficinas en el país"/>
    <s v="2.6 - BIENES MUEBLES, INMUEBLES E INTANGIBLES"/>
    <s v="2.6.3 - EQUIPO E INSTRUMENTAL, CIENTÍFICO Y LABORATORIO"/>
    <s v="N"/>
    <s v="00 - N/A"/>
    <s v="20 - FONDOS CON DESTINO ESPECÍFICO"/>
    <s v="(en blanco)"/>
    <s v="99 - MULTIPROVINCIAL"/>
    <n v="250000"/>
    <n v="250000"/>
    <n v="0"/>
  </r>
  <r>
    <s v="2023"/>
    <x v="0"/>
    <x v="0"/>
    <x v="1"/>
    <x v="7"/>
    <s v="2 - Poder Ejecutivo"/>
    <s v="0204 - MINISTERIO DE RELACIONES EXTERIORES"/>
    <x v="0"/>
    <x v="11"/>
    <s v="1.2.01 - Relaciones internacionales desde oficinas en el país"/>
    <s v="2.6 - BIENES MUEBLES, INMUEBLES E INTANGIBLES"/>
    <s v="2.6.4 - VEHÍCULOS Y EQUIPO DE TRANSPORTE, TRACCIÓN Y ELEVACIÓN"/>
    <s v="N"/>
    <s v="00 - N/A"/>
    <s v="10 - FONDO GENERAL"/>
    <s v="(en blanco)"/>
    <s v="01 - DISTRITO NACIONAL"/>
    <n v="37000000"/>
    <n v="49400000"/>
    <n v="2464197.34"/>
  </r>
  <r>
    <s v="2023"/>
    <x v="0"/>
    <x v="0"/>
    <x v="1"/>
    <x v="7"/>
    <s v="2 - Poder Ejecutivo"/>
    <s v="0204 - MINISTERIO DE RELACIONES EXTERIORES"/>
    <x v="0"/>
    <x v="11"/>
    <s v="1.2.01 - Relaciones internacionales desde oficinas en el país"/>
    <s v="2.6 - BIENES MUEBLES, INMUEBLES E INTANGIBLES"/>
    <s v="2.6.4 - VEHÍCULOS Y EQUIPO DE TRANSPORTE, TRACCIÓN Y ELEVACIÓN"/>
    <s v="N"/>
    <s v="00 - N/A"/>
    <s v="20 - FONDOS CON DESTINO ESPECÍFICO"/>
    <s v="(en blanco)"/>
    <s v="99 - MULTIPROVINCIAL"/>
    <n v="11850000"/>
    <n v="11850000"/>
    <n v="0"/>
  </r>
  <r>
    <s v="2023"/>
    <x v="0"/>
    <x v="0"/>
    <x v="1"/>
    <x v="7"/>
    <s v="2 - Poder Ejecutivo"/>
    <s v="0204 - MINISTERIO DE RELACIONES EXTERIORES"/>
    <x v="0"/>
    <x v="11"/>
    <s v="1.2.01 - Relaciones internacionales desde oficinas en el país"/>
    <s v="2.6 - BIENES MUEBLES, INMUEBLES E INTANGIBLES"/>
    <s v="2.6.5 - MAQUINARIA, OTROS EQUIPOS Y HERRAMIENTAS"/>
    <s v="N"/>
    <s v="00 - N/A"/>
    <s v="10 - FONDO GENERAL"/>
    <s v="(en blanco)"/>
    <s v="01 - DISTRITO NACIONAL"/>
    <n v="0"/>
    <n v="5510000"/>
    <n v="2300005.7599999998"/>
  </r>
  <r>
    <s v="2023"/>
    <x v="0"/>
    <x v="0"/>
    <x v="1"/>
    <x v="7"/>
    <s v="2 - Poder Ejecutivo"/>
    <s v="0204 - MINISTERIO DE RELACIONES EXTERIORES"/>
    <x v="0"/>
    <x v="11"/>
    <s v="1.2.01 - Relaciones internacionales desde oficinas en el país"/>
    <s v="2.6 - BIENES MUEBLES, INMUEBLES E INTANGIBLES"/>
    <s v="2.6.5 - MAQUINARIA, OTROS EQUIPOS Y HERRAMIENTAS"/>
    <s v="N"/>
    <s v="00 - N/A"/>
    <s v="20 - FONDOS CON DESTINO ESPECÍFICO"/>
    <s v="(en blanco)"/>
    <s v="99 - MULTIPROVINCIAL"/>
    <n v="8600000"/>
    <n v="8600000"/>
    <n v="0"/>
  </r>
  <r>
    <s v="2023"/>
    <x v="0"/>
    <x v="0"/>
    <x v="1"/>
    <x v="7"/>
    <s v="2 - Poder Ejecutivo"/>
    <s v="0204 - MINISTERIO DE RELACIONES EXTERIORES"/>
    <x v="0"/>
    <x v="11"/>
    <s v="1.2.01 - Relaciones internacionales desde oficinas en el país"/>
    <s v="2.6 - BIENES MUEBLES, INMUEBLES E INTANGIBLES"/>
    <s v="2.6.6 - EQUIPOS DE DEFENSA Y SEGURIDAD"/>
    <s v="N"/>
    <s v="00 - N/A"/>
    <s v="10 - FONDO GENERAL"/>
    <s v="(en blanco)"/>
    <s v="01 - DISTRITO NACIONAL"/>
    <n v="0"/>
    <n v="5000000"/>
    <n v="0"/>
  </r>
  <r>
    <s v="2023"/>
    <x v="0"/>
    <x v="0"/>
    <x v="1"/>
    <x v="7"/>
    <s v="2 - Poder Ejecutivo"/>
    <s v="0204 - MINISTERIO DE RELACIONES EXTERIORES"/>
    <x v="0"/>
    <x v="11"/>
    <s v="1.2.01 - Relaciones internacionales desde oficinas en el país"/>
    <s v="2.6 - BIENES MUEBLES, INMUEBLES E INTANGIBLES"/>
    <s v="2.6.6 - EQUIPOS DE DEFENSA Y SEGURIDAD"/>
    <s v="N"/>
    <s v="00 - N/A"/>
    <s v="20 - FONDOS CON DESTINO ESPECÍFICO"/>
    <s v="(en blanco)"/>
    <s v="99 - MULTIPROVINCIAL"/>
    <n v="3000000"/>
    <n v="3000000"/>
    <n v="0"/>
  </r>
  <r>
    <s v="2023"/>
    <x v="0"/>
    <x v="0"/>
    <x v="1"/>
    <x v="7"/>
    <s v="2 - Poder Ejecutivo"/>
    <s v="0204 - MINISTERIO DE RELACIONES EXTERIORES"/>
    <x v="0"/>
    <x v="11"/>
    <s v="1.2.01 - Relaciones internacionales desde oficinas en el país"/>
    <s v="2.6 - BIENES MUEBLES, INMUEBLES E INTANGIBLES"/>
    <s v="2.6.8 - BIENES INTANGIBLES"/>
    <s v="N"/>
    <s v="00 - N/A"/>
    <s v="10 - FONDO GENERAL"/>
    <s v="(en blanco)"/>
    <s v="01 - DISTRITO NACIONAL"/>
    <n v="0"/>
    <n v="500000"/>
    <n v="0"/>
  </r>
  <r>
    <s v="2023"/>
    <x v="0"/>
    <x v="0"/>
    <x v="1"/>
    <x v="7"/>
    <s v="2 - Poder Ejecutivo"/>
    <s v="0204 - MINISTERIO DE RELACIONES EXTERIORES"/>
    <x v="0"/>
    <x v="11"/>
    <s v="1.2.01 - Relaciones internacionales desde oficinas en el país"/>
    <s v="2.6 - BIENES MUEBLES, INMUEBLES E INTANGIBLES"/>
    <s v="2.6.8 - BIENES INTANGIBLES"/>
    <s v="N"/>
    <s v="00 - N/A"/>
    <s v="20 - FONDOS CON DESTINO ESPECÍFICO"/>
    <s v="(en blanco)"/>
    <s v="99 - MULTIPROVINCIAL"/>
    <n v="1109661"/>
    <n v="1109661"/>
    <n v="0"/>
  </r>
  <r>
    <s v="2023"/>
    <x v="0"/>
    <x v="0"/>
    <x v="1"/>
    <x v="7"/>
    <s v="2 - Poder Ejecutivo"/>
    <s v="0204 - MINISTERIO DE RELACIONES EXTERIORES"/>
    <x v="0"/>
    <x v="11"/>
    <s v="1.2.01 - Relaciones internacionales desde oficinas en el país"/>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04 - MINISTERIO DE RELACIONES EXTERIORES"/>
    <x v="0"/>
    <x v="11"/>
    <s v="1.2.01 - Relaciones internacionales desde oficinas en el país"/>
    <s v="2.7 - OBRAS"/>
    <s v="2.7.1 - OBRAS EN EDIFICACIONES"/>
    <s v="N"/>
    <s v="00 - N/A"/>
    <s v="10 - FONDO GENERAL"/>
    <s v="(en blanco)"/>
    <s v="01 - DISTRITO NACIONAL"/>
    <n v="0"/>
    <n v="19193360.059999999"/>
    <n v="0"/>
  </r>
  <r>
    <s v="2023"/>
    <x v="0"/>
    <x v="0"/>
    <x v="1"/>
    <x v="7"/>
    <s v="2 - Poder Ejecutivo"/>
    <s v="0204 - MINISTERIO DE RELACIONES EXTERIORES"/>
    <x v="0"/>
    <x v="11"/>
    <s v="1.2.01 - Relaciones internacionales desde oficinas en el país"/>
    <s v="2.7 - OBRAS"/>
    <s v="2.7.1 - OBRAS EN EDIFICACIONES"/>
    <s v="N"/>
    <s v="00 - N/A"/>
    <s v="20 - FONDOS CON DESTINO ESPECÍFICO"/>
    <s v="(en blanco)"/>
    <s v="99 - MULTIPROVINCIAL"/>
    <n v="10000000"/>
    <n v="10425000"/>
    <n v="0"/>
  </r>
  <r>
    <s v="2023"/>
    <x v="0"/>
    <x v="0"/>
    <x v="1"/>
    <x v="7"/>
    <s v="2 - Poder Ejecutivo"/>
    <s v="0204 - MINISTERIO DE RELACIONES EXTERIORES"/>
    <x v="2"/>
    <x v="9"/>
    <s v="4.4.04 - Educación superior"/>
    <s v="2.6 - BIENES MUEBLES, INMUEBLES E INTANGIBLES"/>
    <s v="2.6.1 - MOBILIARIO Y EQUIPO"/>
    <s v="N"/>
    <s v="00 - N/A"/>
    <s v="10 - FONDO GENERAL"/>
    <s v="(en blanco)"/>
    <s v="01 - DISTRITO NACIONAL"/>
    <n v="3910798"/>
    <n v="3910798"/>
    <n v="0"/>
  </r>
  <r>
    <s v="2023"/>
    <x v="0"/>
    <x v="0"/>
    <x v="1"/>
    <x v="7"/>
    <s v="2 - Poder Ejecutivo"/>
    <s v="0204 - MINISTERIO DE RELACIONES EXTERIORES"/>
    <x v="2"/>
    <x v="9"/>
    <s v="4.4.04 - Educación superior"/>
    <s v="2.6 - BIENES MUEBLES, INMUEBLES E INTANGIBLES"/>
    <s v="2.6.2 - MOBILIARIO Y EQUIPO DE AUDIO, AUDIOVISUAL, RECREATIVO Y EDUCACIONAL"/>
    <s v="N"/>
    <s v="00 - N/A"/>
    <s v="10 - FONDO GENERAL"/>
    <s v="(en blanco)"/>
    <s v="01 - DISTRITO NACIONAL"/>
    <n v="550000"/>
    <n v="550000"/>
    <n v="0"/>
  </r>
  <r>
    <s v="2023"/>
    <x v="0"/>
    <x v="0"/>
    <x v="1"/>
    <x v="7"/>
    <s v="2 - Poder Ejecutivo"/>
    <s v="0204 - MINISTERIO DE RELACIONES EXTERIORES"/>
    <x v="2"/>
    <x v="9"/>
    <s v="4.4.04 - Educación superior"/>
    <s v="2.6 - BIENES MUEBLES, INMUEBLES E INTANGIBLES"/>
    <s v="2.6.3 - EQUIPO E INSTRUMENTAL, CIENTÍFICO Y LABORATORIO"/>
    <s v="N"/>
    <s v="00 - N/A"/>
    <s v="10 - FONDO GENERAL"/>
    <s v="(en blanco)"/>
    <s v="01 - DISTRITO NACIONAL"/>
    <n v="100000"/>
    <n v="100000"/>
    <n v="0"/>
  </r>
  <r>
    <s v="2023"/>
    <x v="0"/>
    <x v="0"/>
    <x v="1"/>
    <x v="7"/>
    <s v="2 - Poder Ejecutivo"/>
    <s v="0204 - MINISTERIO DE RELACIONES EXTERIORES"/>
    <x v="2"/>
    <x v="9"/>
    <s v="4.4.04 - Educación superior"/>
    <s v="2.6 - BIENES MUEBLES, INMUEBLES E INTANGIBLES"/>
    <s v="2.6.4 - VEHÍCULOS Y EQUIPO DE TRANSPORTE, TRACCIÓN Y ELEVACIÓN"/>
    <s v="N"/>
    <s v="00 - N/A"/>
    <s v="10 - FONDO GENERAL"/>
    <s v="(en blanco)"/>
    <s v="01 - DISTRITO NACIONAL"/>
    <n v="1000"/>
    <n v="1000"/>
    <n v="0"/>
  </r>
  <r>
    <s v="2023"/>
    <x v="0"/>
    <x v="0"/>
    <x v="1"/>
    <x v="7"/>
    <s v="2 - Poder Ejecutivo"/>
    <s v="0204 - MINISTERIO DE RELACIONES EXTERIORES"/>
    <x v="2"/>
    <x v="9"/>
    <s v="4.4.04 - Educación superior"/>
    <s v="2.6 - BIENES MUEBLES, INMUEBLES E INTANGIBLES"/>
    <s v="2.6.5 - MAQUINARIA, OTROS EQUIPOS Y HERRAMIENTAS"/>
    <s v="N"/>
    <s v="00 - N/A"/>
    <s v="10 - FONDO GENERAL"/>
    <s v="(en blanco)"/>
    <s v="01 - DISTRITO NACIONAL"/>
    <n v="520000"/>
    <n v="540000"/>
    <n v="61764.15"/>
  </r>
  <r>
    <s v="2023"/>
    <x v="0"/>
    <x v="0"/>
    <x v="1"/>
    <x v="7"/>
    <s v="2 - Poder Ejecutivo"/>
    <s v="0204 - MINISTERIO DE RELACIONES EXTERIORES"/>
    <x v="2"/>
    <x v="9"/>
    <s v="4.4.04 - Educación superior"/>
    <s v="2.6 - BIENES MUEBLES, INMUEBLES E INTANGIBLES"/>
    <s v="2.6.6 - EQUIPOS DE DEFENSA Y SEGURIDAD"/>
    <s v="N"/>
    <s v="00 - N/A"/>
    <s v="10 - FONDO GENERAL"/>
    <s v="(en blanco)"/>
    <s v="01 - DISTRITO NACIONAL"/>
    <n v="100000"/>
    <n v="100000"/>
    <n v="0"/>
  </r>
  <r>
    <s v="2023"/>
    <x v="0"/>
    <x v="0"/>
    <x v="1"/>
    <x v="7"/>
    <s v="2 - Poder Ejecutivo"/>
    <s v="0204 - MINISTERIO DE RELACIONES EXTERIORES"/>
    <x v="2"/>
    <x v="9"/>
    <s v="4.4.04 - Educación superior"/>
    <s v="2.6 - BIENES MUEBLES, INMUEBLES E INTANGIBLES"/>
    <s v="2.6.8 - BIENES INTANGIBLES"/>
    <s v="N"/>
    <s v="00 - N/A"/>
    <s v="10 - FONDO GENERAL"/>
    <s v="(en blanco)"/>
    <s v="01 - DISTRITO NACIONAL"/>
    <n v="400000"/>
    <n v="400000"/>
    <n v="0"/>
  </r>
  <r>
    <s v="2023"/>
    <x v="0"/>
    <x v="0"/>
    <x v="1"/>
    <x v="7"/>
    <s v="2 - Poder Ejecutivo"/>
    <s v="0204 - MINISTERIO DE RELACIONES EXTERIORES"/>
    <x v="2"/>
    <x v="9"/>
    <s v="4.4.04 - Educación superior"/>
    <s v="2.7 - OBRAS"/>
    <s v="2.7.1 - OBRAS EN EDIFICACIONES"/>
    <s v="N"/>
    <s v="00 - N/A"/>
    <s v="10 - FONDO GENERAL"/>
    <s v="(en blanco)"/>
    <s v="01 - DISTRITO NACIONAL"/>
    <n v="2000000"/>
    <n v="7000000"/>
    <n v="0"/>
  </r>
  <r>
    <s v="2023"/>
    <x v="0"/>
    <x v="0"/>
    <x v="1"/>
    <x v="7"/>
    <s v="2 - Poder Ejecutivo"/>
    <s v="0205 - MINISTERIO DE HACIENDA"/>
    <x v="0"/>
    <x v="0"/>
    <s v="1.1.02 - Gestión administrativa, financiera, fiscal, económica y planificación"/>
    <s v="2.6 - BIENES MUEBLES, INMUEBLES E INTANGIBLES"/>
    <s v="2.6.1 - MOBILIARIO Y EQUIPO"/>
    <s v="N"/>
    <s v="00 - N/A"/>
    <s v="10 - FONDO GENERAL"/>
    <s v="(en blanco)"/>
    <s v="01 - DISTRITO NACIONAL"/>
    <n v="31491189"/>
    <n v="29991189"/>
    <n v="892406.55999999994"/>
  </r>
  <r>
    <s v="2023"/>
    <x v="0"/>
    <x v="0"/>
    <x v="1"/>
    <x v="7"/>
    <s v="2 - Poder Ejecutivo"/>
    <s v="0205 - MINISTERIO DE HACIENDA"/>
    <x v="0"/>
    <x v="0"/>
    <s v="1.1.02 - Gestión administrativa, financiera, fiscal, económica y planificación"/>
    <s v="2.6 - BIENES MUEBLES, INMUEBLES E INTANGIBLES"/>
    <s v="2.6.1 - MOBILIARIO Y EQUIPO"/>
    <s v="N"/>
    <s v="00 - N/A"/>
    <s v="10 - FONDO GENERAL"/>
    <s v="(en blanco)"/>
    <s v="99 - MULTIPROVINCIAL"/>
    <n v="19599636"/>
    <n v="19599636"/>
    <n v="222275.75"/>
  </r>
  <r>
    <s v="2023"/>
    <x v="0"/>
    <x v="0"/>
    <x v="1"/>
    <x v="7"/>
    <s v="2 - Poder Ejecutivo"/>
    <s v="0205 - MINISTERIO DE HACIENDA"/>
    <x v="0"/>
    <x v="0"/>
    <s v="1.1.02 - Gestión administrativa, financiera, fiscal, económica y planificación"/>
    <s v="2.6 - BIENES MUEBLES, INMUEBLES E INTANGIBLES"/>
    <s v="2.6.1 - MOBILIARIO Y EQUIPO"/>
    <s v="N"/>
    <s v="00 - N/A"/>
    <s v="20 - FONDOS CON DESTINO ESPECÍFICO"/>
    <s v="(en blanco)"/>
    <s v="01 - DISTRITO NACIONAL"/>
    <n v="10000000"/>
    <n v="10000000"/>
    <n v="0"/>
  </r>
  <r>
    <s v="2023"/>
    <x v="0"/>
    <x v="0"/>
    <x v="1"/>
    <x v="7"/>
    <s v="2 - Poder Ejecutivo"/>
    <s v="0205 - MINISTERIO DE HACIENDA"/>
    <x v="0"/>
    <x v="0"/>
    <s v="1.1.02 - Gestión administrativa, financiera, fiscal, económica y planificación"/>
    <s v="2.6 - BIENES MUEBLES, INMUEBLES E INTANGIBLES"/>
    <s v="2.6.1 - MOBILIARIO Y EQUIPO"/>
    <s v="N"/>
    <s v="00 - N/A"/>
    <s v="20 - FONDOS CON DESTINO ESPECÍFICO"/>
    <s v="(en blanco)"/>
    <s v="99 - MULTIPROVINCIAL"/>
    <n v="16461190"/>
    <n v="16461190"/>
    <n v="0"/>
  </r>
  <r>
    <s v="2023"/>
    <x v="0"/>
    <x v="0"/>
    <x v="1"/>
    <x v="7"/>
    <s v="2 - Poder Ejecutivo"/>
    <s v="0205 - MINISTERIO DE HACIENDA"/>
    <x v="0"/>
    <x v="0"/>
    <s v="1.1.02 - Gestión administrativa, financiera, fiscal, económica y planificación"/>
    <s v="2.6 - BIENES MUEBLES, INMUEBLES E INTANGIBLES"/>
    <s v="2.6.1 - MOBILIARIO Y EQUIPO"/>
    <s v="N"/>
    <s v="00 - N/A"/>
    <s v="70 - DONACION EXTERNA"/>
    <s v="(en blanco)"/>
    <s v="01 - DISTRITO NACIONAL"/>
    <n v="0"/>
    <n v="27738570.609999999"/>
    <n v="0"/>
  </r>
  <r>
    <s v="2023"/>
    <x v="0"/>
    <x v="0"/>
    <x v="1"/>
    <x v="7"/>
    <s v="2 - Poder Ejecutivo"/>
    <s v="0205 - MINISTERIO DE HACIENDA"/>
    <x v="0"/>
    <x v="0"/>
    <s v="1.1.02 - Gestión administrativa, financiera, fiscal, económica y planificación"/>
    <s v="2.6 - BIENES MUEBLES, INMUEBLES E INTANGIBLES"/>
    <s v="2.6.1 - MOBILIARIO Y EQUIPO"/>
    <s v="N"/>
    <s v="00 - N/A"/>
    <s v="70 - DONACION EXTERNA"/>
    <s v="(en blanco)"/>
    <s v="99 - MULTIPROVINCIAL"/>
    <n v="0"/>
    <n v="5618019.2799999993"/>
    <n v="0"/>
  </r>
  <r>
    <s v="2023"/>
    <x v="0"/>
    <x v="0"/>
    <x v="1"/>
    <x v="7"/>
    <s v="2 - Poder Ejecutivo"/>
    <s v="0205 - MINISTERIO DE HACIENDA"/>
    <x v="0"/>
    <x v="0"/>
    <s v="1.1.02 - Gestión administrativa, financiera, fiscal, económica y planificación"/>
    <s v="2.6 - BIENES MUEBLES, INMUEBLES E INTANGIBLES"/>
    <s v="2.6.2 - MOBILIARIO Y EQUIPO DE AUDIO, AUDIOVISUAL, RECREATIVO Y EDUCACIONAL"/>
    <s v="N"/>
    <s v="00 - N/A"/>
    <s v="10 - FONDO GENERAL"/>
    <s v="(en blanco)"/>
    <s v="01 - DISTRITO NACIONAL"/>
    <n v="4242352"/>
    <n v="4042352"/>
    <n v="763040.19"/>
  </r>
  <r>
    <s v="2023"/>
    <x v="0"/>
    <x v="0"/>
    <x v="1"/>
    <x v="7"/>
    <s v="2 - Poder Ejecutivo"/>
    <s v="0205 - MINISTERIO DE HACIENDA"/>
    <x v="0"/>
    <x v="0"/>
    <s v="1.1.02 - Gestión administrativa, financiera, fiscal, económica y planificación"/>
    <s v="2.6 - BIENES MUEBLES, INMUEBLES E INTANGIBLES"/>
    <s v="2.6.2 - MOBILIARIO Y EQUIPO DE AUDIO, AUDIOVISUAL, RECREATIVO Y EDUCACIONAL"/>
    <s v="N"/>
    <s v="00 - N/A"/>
    <s v="10 - FONDO GENERAL"/>
    <s v="(en blanco)"/>
    <s v="99 - MULTIPROVINCIAL"/>
    <n v="716301"/>
    <n v="716301"/>
    <n v="0"/>
  </r>
  <r>
    <s v="2023"/>
    <x v="0"/>
    <x v="0"/>
    <x v="1"/>
    <x v="7"/>
    <s v="2 - Poder Ejecutivo"/>
    <s v="0205 - MINISTERIO DE HACIENDA"/>
    <x v="0"/>
    <x v="0"/>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1150000"/>
    <n v="1200000"/>
    <n v="0"/>
  </r>
  <r>
    <s v="2023"/>
    <x v="0"/>
    <x v="0"/>
    <x v="1"/>
    <x v="7"/>
    <s v="2 - Poder Ejecutivo"/>
    <s v="0205 - MINISTERIO DE HACIENDA"/>
    <x v="0"/>
    <x v="0"/>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400000"/>
    <n v="400000"/>
    <n v="0"/>
  </r>
  <r>
    <s v="2023"/>
    <x v="0"/>
    <x v="0"/>
    <x v="1"/>
    <x v="7"/>
    <s v="2 - Poder Ejecutivo"/>
    <s v="0205 - MINISTERIO DE HACIENDA"/>
    <x v="0"/>
    <x v="0"/>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43269"/>
    <n v="0"/>
  </r>
  <r>
    <s v="2023"/>
    <x v="0"/>
    <x v="0"/>
    <x v="1"/>
    <x v="7"/>
    <s v="2 - Poder Ejecutivo"/>
    <s v="0205 - MINISTERIO DE HACIENDA"/>
    <x v="0"/>
    <x v="0"/>
    <s v="1.1.02 - Gestión administrativa, financiera, fiscal, económica y planificación"/>
    <s v="2.6 - BIENES MUEBLES, INMUEBLES E INTANGIBLES"/>
    <s v="2.6.3 - EQUIPO E INSTRUMENTAL, CIENTÍFICO Y LABORATORIO"/>
    <s v="N"/>
    <s v="00 - N/A"/>
    <s v="10 - FONDO GENERAL"/>
    <s v="(en blanco)"/>
    <s v="01 - DISTRITO NACIONAL"/>
    <n v="633200"/>
    <n v="633200"/>
    <n v="0"/>
  </r>
  <r>
    <s v="2023"/>
    <x v="0"/>
    <x v="0"/>
    <x v="1"/>
    <x v="7"/>
    <s v="2 - Poder Ejecutivo"/>
    <s v="0205 - MINISTERIO DE HACIENDA"/>
    <x v="0"/>
    <x v="0"/>
    <s v="1.1.02 - Gestión administrativa, financiera, fiscal, económica y planificación"/>
    <s v="2.6 - BIENES MUEBLES, INMUEBLES E INTANGIBLES"/>
    <s v="2.6.3 - EQUIPO E INSTRUMENTAL, CIENTÍFICO Y LABORATORIO"/>
    <s v="N"/>
    <s v="00 - N/A"/>
    <s v="10 - FONDO GENERAL"/>
    <s v="(en blanco)"/>
    <s v="99 - MULTIPROVINCIAL"/>
    <n v="200002"/>
    <n v="200002"/>
    <n v="0"/>
  </r>
  <r>
    <s v="2023"/>
    <x v="0"/>
    <x v="0"/>
    <x v="1"/>
    <x v="7"/>
    <s v="2 - Poder Ejecutivo"/>
    <s v="0205 - MINISTERIO DE HACIENDA"/>
    <x v="0"/>
    <x v="0"/>
    <s v="1.1.02 - Gestión administrativa, financiera, fiscal, económica y planificación"/>
    <s v="2.6 - BIENES MUEBLES, INMUEBLES E INTANGIBLES"/>
    <s v="2.6.3 - EQUIPO E INSTRUMENTAL, CIENTÍFICO Y LABORATORIO"/>
    <s v="N"/>
    <s v="00 - N/A"/>
    <s v="20 - FONDOS CON DESTINO ESPECÍFICO"/>
    <s v="(en blanco)"/>
    <s v="01 - DISTRITO NACIONAL"/>
    <n v="150000"/>
    <n v="150000"/>
    <n v="0"/>
  </r>
  <r>
    <s v="2023"/>
    <x v="0"/>
    <x v="0"/>
    <x v="1"/>
    <x v="7"/>
    <s v="2 - Poder Ejecutivo"/>
    <s v="0205 - MINISTERIO DE HACIENDA"/>
    <x v="0"/>
    <x v="0"/>
    <s v="1.1.02 - Gestión administrativa, financiera, fiscal, económica y planificación"/>
    <s v="2.6 - BIENES MUEBLES, INMUEBLES E INTANGIBLES"/>
    <s v="2.6.4 - VEHÍCULOS Y EQUIPO DE TRANSPORTE, TRACCIÓN Y ELEVACIÓN"/>
    <s v="N"/>
    <s v="00 - N/A"/>
    <s v="10 - FONDO GENERAL"/>
    <s v="(en blanco)"/>
    <s v="01 - DISTRITO NACIONAL"/>
    <n v="6258000"/>
    <n v="12258000"/>
    <n v="0"/>
  </r>
  <r>
    <s v="2023"/>
    <x v="0"/>
    <x v="0"/>
    <x v="1"/>
    <x v="7"/>
    <s v="2 - Poder Ejecutivo"/>
    <s v="0205 - MINISTERIO DE HACIENDA"/>
    <x v="0"/>
    <x v="0"/>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250000"/>
    <n v="250000"/>
    <n v="0"/>
  </r>
  <r>
    <s v="2023"/>
    <x v="0"/>
    <x v="0"/>
    <x v="1"/>
    <x v="7"/>
    <s v="2 - Poder Ejecutivo"/>
    <s v="0205 - MINISTERIO DE HACIENDA"/>
    <x v="0"/>
    <x v="0"/>
    <s v="1.1.02 - Gestión administrativa, financiera, fiscal, económica y planificación"/>
    <s v="2.6 - BIENES MUEBLES, INMUEBLES E INTANGIBLES"/>
    <s v="2.6.4 - VEHÍCULOS Y EQUIPO DE TRANSPORTE, TRACCIÓN Y ELEVACIÓN"/>
    <s v="N"/>
    <s v="00 - N/A"/>
    <s v="70 - DONACION EXTERNA"/>
    <s v="(en blanco)"/>
    <s v="01 - DISTRITO NACIONAL"/>
    <n v="0"/>
    <n v="2579200"/>
    <n v="0"/>
  </r>
  <r>
    <s v="2023"/>
    <x v="0"/>
    <x v="0"/>
    <x v="1"/>
    <x v="7"/>
    <s v="2 - Poder Ejecutivo"/>
    <s v="0205 - MINISTERIO DE HACIENDA"/>
    <x v="0"/>
    <x v="0"/>
    <s v="1.1.02 - Gestión administrativa, financiera, fiscal, económica y planificación"/>
    <s v="2.6 - BIENES MUEBLES, INMUEBLES E INTANGIBLES"/>
    <s v="2.6.5 - MAQUINARIA, OTROS EQUIPOS Y HERRAMIENTAS"/>
    <s v="N"/>
    <s v="00 - N/A"/>
    <s v="10 - FONDO GENERAL"/>
    <s v="(en blanco)"/>
    <s v="01 - DISTRITO NACIONAL"/>
    <n v="9401555"/>
    <n v="9801555"/>
    <n v="59000"/>
  </r>
  <r>
    <s v="2023"/>
    <x v="0"/>
    <x v="0"/>
    <x v="1"/>
    <x v="7"/>
    <s v="2 - Poder Ejecutivo"/>
    <s v="0205 - MINISTERIO DE HACIENDA"/>
    <x v="0"/>
    <x v="0"/>
    <s v="1.1.02 - Gestión administrativa, financiera, fiscal, económica y planificación"/>
    <s v="2.6 - BIENES MUEBLES, INMUEBLES E INTANGIBLES"/>
    <s v="2.6.5 - MAQUINARIA, OTROS EQUIPOS Y HERRAMIENTAS"/>
    <s v="N"/>
    <s v="00 - N/A"/>
    <s v="10 - FONDO GENERAL"/>
    <s v="(en blanco)"/>
    <s v="99 - MULTIPROVINCIAL"/>
    <n v="9174668"/>
    <n v="9174668"/>
    <n v="0"/>
  </r>
  <r>
    <s v="2023"/>
    <x v="0"/>
    <x v="0"/>
    <x v="1"/>
    <x v="7"/>
    <s v="2 - Poder Ejecutivo"/>
    <s v="0205 - MINISTERIO DE HACIENDA"/>
    <x v="0"/>
    <x v="0"/>
    <s v="1.1.02 - Gestión administrativa, financiera, fiscal, económica y planificación"/>
    <s v="2.6 - BIENES MUEBLES, INMUEBLES E INTANGIBLES"/>
    <s v="2.6.5 - MAQUINARIA, OTROS EQUIPOS Y HERRAMIENTAS"/>
    <s v="N"/>
    <s v="00 - N/A"/>
    <s v="20 - FONDOS CON DESTINO ESPECÍFICO"/>
    <s v="(en blanco)"/>
    <s v="01 - DISTRITO NACIONAL"/>
    <n v="4391837"/>
    <n v="4391837"/>
    <n v="0"/>
  </r>
  <r>
    <s v="2023"/>
    <x v="0"/>
    <x v="0"/>
    <x v="1"/>
    <x v="7"/>
    <s v="2 - Poder Ejecutivo"/>
    <s v="0205 - MINISTERIO DE HACIENDA"/>
    <x v="0"/>
    <x v="0"/>
    <s v="1.1.02 - Gestión administrativa, financiera, fiscal, económica y planificación"/>
    <s v="2.6 - BIENES MUEBLES, INMUEBLES E INTANGIBLES"/>
    <s v="2.6.5 - MAQUINARIA, OTROS EQUIPOS Y HERRAMIENTAS"/>
    <s v="N"/>
    <s v="00 - N/A"/>
    <s v="20 - FONDOS CON DESTINO ESPECÍFICO"/>
    <s v="(en blanco)"/>
    <s v="99 - MULTIPROVINCIAL"/>
    <n v="300000"/>
    <n v="300000"/>
    <n v="0"/>
  </r>
  <r>
    <s v="2023"/>
    <x v="0"/>
    <x v="0"/>
    <x v="1"/>
    <x v="7"/>
    <s v="2 - Poder Ejecutivo"/>
    <s v="0205 - MINISTERIO DE HACIENDA"/>
    <x v="0"/>
    <x v="0"/>
    <s v="1.1.02 - Gestión administrativa, financiera, fiscal, económica y planificación"/>
    <s v="2.6 - BIENES MUEBLES, INMUEBLES E INTANGIBLES"/>
    <s v="2.6.6 - EQUIPOS DE DEFENSA Y SEGURIDAD"/>
    <s v="N"/>
    <s v="00 - N/A"/>
    <s v="10 - FONDO GENERAL"/>
    <s v="(en blanco)"/>
    <s v="01 - DISTRITO NACIONAL"/>
    <n v="2480000"/>
    <n v="2850000"/>
    <n v="0"/>
  </r>
  <r>
    <s v="2023"/>
    <x v="0"/>
    <x v="0"/>
    <x v="1"/>
    <x v="7"/>
    <s v="2 - Poder Ejecutivo"/>
    <s v="0205 - MINISTERIO DE HACIENDA"/>
    <x v="0"/>
    <x v="0"/>
    <s v="1.1.02 - Gestión administrativa, financiera, fiscal, económica y planificación"/>
    <s v="2.6 - BIENES MUEBLES, INMUEBLES E INTANGIBLES"/>
    <s v="2.6.6 - EQUIPOS DE DEFENSA Y SEGURIDAD"/>
    <s v="N"/>
    <s v="00 - N/A"/>
    <s v="10 - FONDO GENERAL"/>
    <s v="(en blanco)"/>
    <s v="99 - MULTIPROVINCIAL"/>
    <n v="28000"/>
    <n v="28000"/>
    <n v="0"/>
  </r>
  <r>
    <s v="2023"/>
    <x v="0"/>
    <x v="0"/>
    <x v="1"/>
    <x v="7"/>
    <s v="2 - Poder Ejecutivo"/>
    <s v="0205 - MINISTERIO DE HACIENDA"/>
    <x v="0"/>
    <x v="0"/>
    <s v="1.1.02 - Gestión administrativa, financiera, fiscal, económica y planificación"/>
    <s v="2.6 - BIENES MUEBLES, INMUEBLES E INTANGIBLES"/>
    <s v="2.6.6 - EQUIPOS DE DEFENSA Y SEGURIDAD"/>
    <s v="N"/>
    <s v="00 - N/A"/>
    <s v="20 - FONDOS CON DESTINO ESPECÍFICO"/>
    <s v="(en blanco)"/>
    <s v="01 - DISTRITO NACIONAL"/>
    <n v="2000000"/>
    <n v="2150000"/>
    <n v="0"/>
  </r>
  <r>
    <s v="2023"/>
    <x v="0"/>
    <x v="0"/>
    <x v="1"/>
    <x v="7"/>
    <s v="2 - Poder Ejecutivo"/>
    <s v="0205 - MINISTERIO DE HACIENDA"/>
    <x v="0"/>
    <x v="0"/>
    <s v="1.1.02 - Gestión administrativa, financiera, fiscal, económica y planificación"/>
    <s v="2.6 - BIENES MUEBLES, INMUEBLES E INTANGIBLES"/>
    <s v="2.6.7 - ACTIVOS BIOLÓGICOS"/>
    <s v="N"/>
    <s v="00 - N/A"/>
    <s v="10 - FONDO GENERAL"/>
    <s v="(en blanco)"/>
    <s v="99 - MULTIPROVINCIAL"/>
    <n v="750000"/>
    <n v="750000"/>
    <n v="0"/>
  </r>
  <r>
    <s v="2023"/>
    <x v="0"/>
    <x v="0"/>
    <x v="1"/>
    <x v="7"/>
    <s v="2 - Poder Ejecutivo"/>
    <s v="0205 - MINISTERIO DE HACIENDA"/>
    <x v="0"/>
    <x v="0"/>
    <s v="1.1.02 - Gestión administrativa, financiera, fiscal, económica y planificación"/>
    <s v="2.6 - BIENES MUEBLES, INMUEBLES E INTANGIBLES"/>
    <s v="2.6.8 - BIENES INTANGIBLES"/>
    <s v="N"/>
    <s v="00 - N/A"/>
    <s v="10 - FONDO GENERAL"/>
    <s v="(en blanco)"/>
    <s v="01 - DISTRITO NACIONAL"/>
    <n v="9243320"/>
    <n v="9073320"/>
    <n v="0"/>
  </r>
  <r>
    <s v="2023"/>
    <x v="0"/>
    <x v="0"/>
    <x v="1"/>
    <x v="7"/>
    <s v="2 - Poder Ejecutivo"/>
    <s v="0205 - MINISTERIO DE HACIENDA"/>
    <x v="0"/>
    <x v="0"/>
    <s v="1.1.02 - Gestión administrativa, financiera, fiscal, económica y planificación"/>
    <s v="2.6 - BIENES MUEBLES, INMUEBLES E INTANGIBLES"/>
    <s v="2.6.8 - BIENES INTANGIBLES"/>
    <s v="N"/>
    <s v="00 - N/A"/>
    <s v="10 - FONDO GENERAL"/>
    <s v="(en blanco)"/>
    <s v="99 - MULTIPROVINCIAL"/>
    <n v="12645860"/>
    <n v="12645860"/>
    <n v="0"/>
  </r>
  <r>
    <s v="2023"/>
    <x v="0"/>
    <x v="0"/>
    <x v="1"/>
    <x v="7"/>
    <s v="2 - Poder Ejecutivo"/>
    <s v="0205 - MINISTERIO DE HACIENDA"/>
    <x v="0"/>
    <x v="0"/>
    <s v="1.1.02 - Gestión administrativa, financiera, fiscal, económica y planificación"/>
    <s v="2.6 - BIENES MUEBLES, INMUEBLES E INTANGIBLES"/>
    <s v="2.6.8 - BIENES INTANGIBLES"/>
    <s v="N"/>
    <s v="00 - N/A"/>
    <s v="20 - FONDOS CON DESTINO ESPECÍFICO"/>
    <s v="(en blanco)"/>
    <s v="01 - DISTRITO NACIONAL"/>
    <n v="5481278"/>
    <n v="5281278"/>
    <n v="0"/>
  </r>
  <r>
    <s v="2023"/>
    <x v="0"/>
    <x v="0"/>
    <x v="1"/>
    <x v="7"/>
    <s v="2 - Poder Ejecutivo"/>
    <s v="0205 - MINISTERIO DE HACIENDA"/>
    <x v="0"/>
    <x v="0"/>
    <s v="1.1.02 - Gestión administrativa, financiera, fiscal, económica y planificación"/>
    <s v="2.6 - BIENES MUEBLES, INMUEBLES E INTANGIBLES"/>
    <s v="2.6.8 - BIENES INTANGIBLES"/>
    <s v="N"/>
    <s v="00 - N/A"/>
    <s v="70 - DONACION EXTERNA"/>
    <s v="(en blanco)"/>
    <s v="99 - MULTIPROVINCIAL"/>
    <n v="0"/>
    <n v="6327175.04"/>
    <n v="0"/>
  </r>
  <r>
    <s v="2023"/>
    <x v="0"/>
    <x v="0"/>
    <x v="1"/>
    <x v="7"/>
    <s v="2 - Poder Ejecutivo"/>
    <s v="0205 - MINISTERIO DE HACIENDA"/>
    <x v="0"/>
    <x v="0"/>
    <s v="1.1.02 - Gestión administrativa, financiera, fiscal, económica y planificación"/>
    <s v="2.6 - BIENES MUEBLES, INMUEBLES E INTANGIBLES"/>
    <s v="2.6.8 - BIENES INTANGIBLES"/>
    <s v="S"/>
    <s v="00 - N/A"/>
    <s v="10 - FONDO GENERAL"/>
    <s v="(en blanco)"/>
    <s v="01 - DISTRITO NACIONAL"/>
    <n v="134000000"/>
    <n v="134000000"/>
    <n v="0"/>
  </r>
  <r>
    <s v="2023"/>
    <x v="0"/>
    <x v="0"/>
    <x v="1"/>
    <x v="7"/>
    <s v="2 - Poder Ejecutivo"/>
    <s v="0205 - MINISTERIO DE HACIENDA"/>
    <x v="0"/>
    <x v="0"/>
    <s v="1.1.02 - Gestión administrativa, financiera, fiscal, económica y planificación"/>
    <s v="2.6 - BIENES MUEBLES, INMUEBLES E INTANGIBLES"/>
    <s v="2.6.9 - EDIFICIOS, ESTRUCTURAS, TIERRAS, TERRENOS Y OBJETOS DE VALOR"/>
    <s v="N"/>
    <s v="00 - N/A"/>
    <s v="10 - FONDO GENERAL"/>
    <s v="(en blanco)"/>
    <s v="01 - DISTRITO NACIONAL"/>
    <n v="400000"/>
    <n v="400000"/>
    <n v="0"/>
  </r>
  <r>
    <s v="2023"/>
    <x v="0"/>
    <x v="0"/>
    <x v="1"/>
    <x v="7"/>
    <s v="2 - Poder Ejecutivo"/>
    <s v="0205 - MINISTERIO DE HACIENDA"/>
    <x v="0"/>
    <x v="0"/>
    <s v="1.1.02 - Gestión administrativa, financiera, fiscal, económica y planificación"/>
    <s v="2.6 - BIENES MUEBLES, INMUEBLES E INTANGIBLES"/>
    <s v="2.6.9 - EDIFICIOS, ESTRUCTURAS, TIERRAS, TERRENOS Y OBJETOS DE VALOR"/>
    <s v="N"/>
    <s v="00 - N/A"/>
    <s v="10 - FONDO GENERAL"/>
    <s v="(en blanco)"/>
    <s v="99 - MULTIPROVINCIAL"/>
    <n v="345000"/>
    <n v="345000"/>
    <n v="0"/>
  </r>
  <r>
    <s v="2023"/>
    <x v="0"/>
    <x v="0"/>
    <x v="1"/>
    <x v="7"/>
    <s v="2 - Poder Ejecutivo"/>
    <s v="0205 - MINISTERIO DE HACIENDA"/>
    <x v="0"/>
    <x v="0"/>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400000"/>
    <n v="400000"/>
    <n v="0"/>
  </r>
  <r>
    <s v="2023"/>
    <x v="0"/>
    <x v="0"/>
    <x v="1"/>
    <x v="7"/>
    <s v="2 - Poder Ejecutivo"/>
    <s v="0205 - MINISTERIO DE HACIENDA"/>
    <x v="0"/>
    <x v="0"/>
    <s v="1.1.02 - Gestión administrativa, financiera, fiscal, económica y planificación"/>
    <s v="2.7 - OBRAS"/>
    <s v="2.7.1 - OBRAS EN EDIFICACIONES"/>
    <s v="N"/>
    <s v="00 - N/A"/>
    <s v="10 - FONDO GENERAL"/>
    <s v="(en blanco)"/>
    <s v="99 - MULTIPROVINCIAL"/>
    <n v="800000"/>
    <n v="60970765.009999998"/>
    <n v="0"/>
  </r>
  <r>
    <s v="2023"/>
    <x v="0"/>
    <x v="0"/>
    <x v="1"/>
    <x v="7"/>
    <s v="2 - Poder Ejecutivo"/>
    <s v="0205 - MINISTERIO DE HACIENDA"/>
    <x v="0"/>
    <x v="0"/>
    <s v="1.1.02 - Gestión administrativa, financiera, fiscal, económica y planificación"/>
    <s v="2.7 - OBRAS"/>
    <s v="2.7.1 - OBRAS EN EDIFICACIONES"/>
    <s v="N"/>
    <s v="00 - N/A"/>
    <s v="20 - FONDOS CON DESTINO ESPECÍFICO"/>
    <s v="(en blanco)"/>
    <s v="99 - MULTIPROVINCIAL"/>
    <n v="700000"/>
    <n v="700000"/>
    <n v="0"/>
  </r>
  <r>
    <s v="2023"/>
    <x v="0"/>
    <x v="0"/>
    <x v="1"/>
    <x v="7"/>
    <s v="2 - Poder Ejecutivo"/>
    <s v="0206 - MINISTERIO DE EDUCACIÓN"/>
    <x v="1"/>
    <x v="4"/>
    <s v="3.3.03 - Conocimiento del riesgo de desastres climáticos"/>
    <s v="2.6 - BIENES MUEBLES, INMUEBLES E INTANGIBLES"/>
    <s v="2.6.1 - MOBILIARIO Y EQUIPO"/>
    <s v="N"/>
    <s v="00 - N/A"/>
    <s v="10 - FONDO GENERAL"/>
    <s v="(en blanco)"/>
    <s v="99 - MULTIPROVINCIAL"/>
    <n v="81200"/>
    <n v="81200"/>
    <n v="0"/>
  </r>
  <r>
    <s v="2023"/>
    <x v="0"/>
    <x v="0"/>
    <x v="1"/>
    <x v="7"/>
    <s v="2 - Poder Ejecutivo"/>
    <s v="0206 - MINISTERIO DE EDUCACIÓN"/>
    <x v="1"/>
    <x v="4"/>
    <s v="3.3.03 - Conocimiento del riesgo de desastres climáticos"/>
    <s v="2.6 - BIENES MUEBLES, INMUEBLES E INTANGIBLES"/>
    <s v="2.6.5 - MAQUINARIA, OTROS EQUIPOS Y HERRAMIENTAS"/>
    <s v="N"/>
    <s v="00 - N/A"/>
    <s v="10 - FONDO GENERAL"/>
    <s v="(en blanco)"/>
    <s v="99 - MULTIPROVINCIAL"/>
    <n v="0"/>
    <n v="30600"/>
    <n v="0"/>
  </r>
  <r>
    <s v="2023"/>
    <x v="0"/>
    <x v="0"/>
    <x v="1"/>
    <x v="7"/>
    <s v="2 - Poder Ejecutivo"/>
    <s v="0206 - MINISTERIO DE EDUCACIÓN"/>
    <x v="2"/>
    <x v="6"/>
    <s v="4.3.02 - Servicios recreativos y deportivos"/>
    <s v="2.6 - BIENES MUEBLES, INMUEBLES E INTANGIBLES"/>
    <s v="2.6.1 - MOBILIARIO Y EQUIPO"/>
    <s v="N"/>
    <s v="00 - N/A"/>
    <s v="10 - FONDO GENERAL"/>
    <s v="(en blanco)"/>
    <s v="99 - MULTIPROVINCIAL"/>
    <n v="2700000"/>
    <n v="1050000"/>
    <n v="0"/>
  </r>
  <r>
    <s v="2023"/>
    <x v="0"/>
    <x v="0"/>
    <x v="1"/>
    <x v="7"/>
    <s v="2 - Poder Ejecutivo"/>
    <s v="0206 - MINISTERIO DE EDUCACIÓN"/>
    <x v="2"/>
    <x v="9"/>
    <s v="4.4.01 - Educación inicial"/>
    <s v="2.6 - BIENES MUEBLES, INMUEBLES E INTANGIBLES"/>
    <s v="2.6.1 - MOBILIARIO Y EQUIPO"/>
    <s v="N"/>
    <s v="00 - N/A"/>
    <s v="10 - FONDO GENERAL"/>
    <s v="(en blanco)"/>
    <s v="99 - MULTIPROVINCIAL"/>
    <n v="34713423"/>
    <n v="134618266.5"/>
    <n v="8761500"/>
  </r>
  <r>
    <s v="2023"/>
    <x v="0"/>
    <x v="0"/>
    <x v="1"/>
    <x v="7"/>
    <s v="2 - Poder Ejecutivo"/>
    <s v="0206 - MINISTERIO DE EDUCACIÓN"/>
    <x v="2"/>
    <x v="9"/>
    <s v="4.4.01 - Educación inicial"/>
    <s v="2.6 - BIENES MUEBLES, INMUEBLES E INTANGIBLES"/>
    <s v="2.6.2 - MOBILIARIO Y EQUIPO DE AUDIO, AUDIOVISUAL, RECREATIVO Y EDUCACIONAL"/>
    <s v="N"/>
    <s v="00 - N/A"/>
    <s v="10 - FONDO GENERAL"/>
    <s v="(en blanco)"/>
    <s v="99 - MULTIPROVINCIAL"/>
    <n v="25436750"/>
    <n v="196292604"/>
    <n v="5529385.5999999996"/>
  </r>
  <r>
    <s v="2023"/>
    <x v="0"/>
    <x v="0"/>
    <x v="1"/>
    <x v="7"/>
    <s v="2 - Poder Ejecutivo"/>
    <s v="0206 - MINISTERIO DE EDUCACIÓN"/>
    <x v="2"/>
    <x v="9"/>
    <s v="4.4.01 - Educación inicial"/>
    <s v="2.6 - BIENES MUEBLES, INMUEBLES E INTANGIBLES"/>
    <s v="2.6.2 - MOBILIARIO Y EQUIPO DE AUDIO, AUDIOVISUAL, RECREATIVO Y EDUCACIONAL"/>
    <s v="S"/>
    <s v="01 - CONSTRUCCIÓN DE 1 ESTANCIA INFANTIL EN LA PROVINCIA DE DAJABON"/>
    <s v="10 - FONDO GENERAL"/>
    <n v="13043"/>
    <s v="05 - DAJABON"/>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1231902"/>
    <n v="1231902"/>
    <n v="0"/>
  </r>
  <r>
    <s v="2023"/>
    <x v="0"/>
    <x v="0"/>
    <x v="1"/>
    <x v="7"/>
    <s v="2 - Poder Ejecutivo"/>
    <s v="0206 - MINISTERIO DE EDUCACIÓN"/>
    <x v="2"/>
    <x v="9"/>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615951"/>
    <n v="615951"/>
    <n v="0"/>
  </r>
  <r>
    <s v="2023"/>
    <x v="0"/>
    <x v="0"/>
    <x v="1"/>
    <x v="7"/>
    <s v="2 - Poder Ejecutivo"/>
    <s v="0206 - MINISTERIO DE EDUCACIÓN"/>
    <x v="2"/>
    <x v="9"/>
    <s v="4.4.01 - Educación inicial"/>
    <s v="2.6 - BIENES MUEBLES, INMUEBLES E INTANGIBLES"/>
    <s v="2.6.2 - MOBILIARIO Y EQUIPO DE AUDIO, AUDIOVISUAL, RECREATIVO Y EDUCACIONAL"/>
    <s v="S"/>
    <s v="27 - CONSTRUCCIÓN DE I ESTANCIA INFATIL EN LA PROVINCIA DE PERAVIA"/>
    <s v="10 - FONDO GENERAL"/>
    <n v="13068"/>
    <s v="17 - PERAVIA"/>
    <n v="615951"/>
    <n v="615951"/>
    <n v="0"/>
  </r>
  <r>
    <s v="2023"/>
    <x v="0"/>
    <x v="0"/>
    <x v="1"/>
    <x v="7"/>
    <s v="2 - Poder Ejecutivo"/>
    <s v="0206 - MINISTERIO DE EDUCACIÓN"/>
    <x v="2"/>
    <x v="9"/>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615951"/>
    <n v="615951"/>
    <n v="0"/>
  </r>
  <r>
    <s v="2023"/>
    <x v="0"/>
    <x v="0"/>
    <x v="1"/>
    <x v="7"/>
    <s v="2 - Poder Ejecutivo"/>
    <s v="0206 - MINISTERIO DE EDUCACIÓN"/>
    <x v="2"/>
    <x v="9"/>
    <s v="4.4.01 - Educación inicial"/>
    <s v="2.6 - BIENES MUEBLES, INMUEBLES E INTANGIBLES"/>
    <s v="2.6.2 - MOBILIARIO Y EQUIPO DE AUDIO, AUDIOVISUAL, RECREATIVO Y EDUCACIONAL"/>
    <s v="S"/>
    <s v="29 - CONSTRUCCIÓN DE 10 ESTANCIAS INFANTILES EN LA PROVINCIA SANTIAGO"/>
    <s v="10 - FONDO GENERAL"/>
    <n v="13070"/>
    <s v="25 - SANTIAGO"/>
    <n v="3079755"/>
    <n v="3079755"/>
    <n v="0"/>
  </r>
  <r>
    <s v="2023"/>
    <x v="0"/>
    <x v="0"/>
    <x v="1"/>
    <x v="7"/>
    <s v="2 - Poder Ejecutivo"/>
    <s v="0206 - MINISTERIO DE EDUCACIÓN"/>
    <x v="2"/>
    <x v="9"/>
    <s v="4.4.01 - Educación inicial"/>
    <s v="2.6 - BIENES MUEBLES, INMUEBLES E INTANGIBLES"/>
    <s v="2.6.2 - MOBILIARIO Y EQUIPO DE AUDIO, AUDIOVISUAL, RECREATIVO Y EDUCACIONAL"/>
    <s v="S"/>
    <s v="30 - CONSTRUCCIÓN DE 2 ESTANCIAS INFANTILES EN LA PROVINCIA DE VALVERDE"/>
    <s v="10 - FONDO GENERAL"/>
    <n v="13071"/>
    <s v="27 - VALVERDE"/>
    <n v="615951"/>
    <n v="615951"/>
    <n v="0"/>
  </r>
  <r>
    <s v="2023"/>
    <x v="0"/>
    <x v="0"/>
    <x v="1"/>
    <x v="7"/>
    <s v="2 - Poder Ejecutivo"/>
    <s v="0206 - MINISTERIO DE EDUCACIÓN"/>
    <x v="2"/>
    <x v="9"/>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0 - CONSTRUCCIÓN  DE 2  ESTANCIAS INFANTILES EN LA PROVINCIA DUARTE (FASE 2)"/>
    <s v="10 - FONDO GENERAL"/>
    <n v="13437"/>
    <s v="06 - DUARTE"/>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5 - CONSTRUCCIÓN DE 2 ESTANCIAS INFANTILES EN LA PROVINCIA AZUA (FASE 2)"/>
    <s v="10 - FONDO GENERAL"/>
    <n v="13445"/>
    <s v="02 - AZUA"/>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615951"/>
    <n v="615951"/>
    <n v="0"/>
  </r>
  <r>
    <s v="2023"/>
    <x v="0"/>
    <x v="0"/>
    <x v="1"/>
    <x v="7"/>
    <s v="2 - Poder Ejecutivo"/>
    <s v="0206 - MINISTERIO DE EDUCACIÓN"/>
    <x v="2"/>
    <x v="9"/>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615950"/>
    <n v="0"/>
  </r>
  <r>
    <s v="2023"/>
    <x v="0"/>
    <x v="0"/>
    <x v="1"/>
    <x v="7"/>
    <s v="2 - Poder Ejecutivo"/>
    <s v="0206 - MINISTERIO DE EDUCACIÓN"/>
    <x v="2"/>
    <x v="9"/>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615951"/>
    <n v="615951"/>
    <n v="0"/>
  </r>
  <r>
    <s v="2023"/>
    <x v="0"/>
    <x v="0"/>
    <x v="1"/>
    <x v="7"/>
    <s v="2 - Poder Ejecutivo"/>
    <s v="0206 - MINISTERIO DE EDUCACIÓN"/>
    <x v="2"/>
    <x v="9"/>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615950"/>
    <n v="615950"/>
    <n v="0"/>
  </r>
  <r>
    <s v="2023"/>
    <x v="0"/>
    <x v="0"/>
    <x v="1"/>
    <x v="7"/>
    <s v="2 - Poder Ejecutivo"/>
    <s v="0206 - MINISTERIO DE EDUCACIÓN"/>
    <x v="2"/>
    <x v="9"/>
    <s v="4.4.01 - Educación inicial"/>
    <s v="2.6 - BIENES MUEBLES, INMUEBLES E INTANGIBLES"/>
    <s v="2.6.3 - EQUIPO E INSTRUMENTAL, CIENTÍFICO Y LABORATORIO"/>
    <s v="N"/>
    <s v="00 - N/A"/>
    <s v="10 - FONDO GENERAL"/>
    <s v="(en blanco)"/>
    <s v="99 - MULTIPROVINCIAL"/>
    <n v="0"/>
    <n v="1000000"/>
    <n v="910773.56"/>
  </r>
  <r>
    <s v="2023"/>
    <x v="0"/>
    <x v="0"/>
    <x v="1"/>
    <x v="7"/>
    <s v="2 - Poder Ejecutivo"/>
    <s v="0206 - MINISTERIO DE EDUCACIÓN"/>
    <x v="2"/>
    <x v="9"/>
    <s v="4.4.01 - Educación inicial"/>
    <s v="2.6 - BIENES MUEBLES, INMUEBLES E INTANGIBLES"/>
    <s v="2.6.5 - MAQUINARIA, OTROS EQUIPOS Y HERRAMIENTAS"/>
    <s v="N"/>
    <s v="00 - N/A"/>
    <s v="10 - FONDO GENERAL"/>
    <s v="(en blanco)"/>
    <s v="99 - MULTIPROVINCIAL"/>
    <n v="605000"/>
    <n v="0"/>
    <n v="0"/>
  </r>
  <r>
    <s v="2023"/>
    <x v="0"/>
    <x v="0"/>
    <x v="1"/>
    <x v="7"/>
    <s v="2 - Poder Ejecutivo"/>
    <s v="0206 - MINISTERIO DE EDUCACIÓN"/>
    <x v="2"/>
    <x v="9"/>
    <s v="4.4.01 - Educación inicial"/>
    <s v="2.6 - BIENES MUEBLES, INMUEBLES E INTANGIBLES"/>
    <s v="2.6.6 - EQUIPOS DE DEFENSA Y SEGURIDAD"/>
    <s v="N"/>
    <s v="00 - N/A"/>
    <s v="10 - FONDO GENERAL"/>
    <s v="(en blanco)"/>
    <s v="99 - MULTIPROVINCIAL"/>
    <n v="450000"/>
    <n v="0"/>
    <n v="0"/>
  </r>
  <r>
    <s v="2023"/>
    <x v="0"/>
    <x v="0"/>
    <x v="1"/>
    <x v="7"/>
    <s v="2 - Poder Ejecutivo"/>
    <s v="0206 - MINISTERIO DE EDUCACIÓN"/>
    <x v="2"/>
    <x v="9"/>
    <s v="4.4.01 - Educación inicial"/>
    <s v="2.7 - OBRAS"/>
    <s v="2.7.1 - OBRAS EN EDIFICACIONES"/>
    <s v="S"/>
    <s v="01 - CONSTRUCCIÓN DE 1 ESTANCIA INFANTIL EN LA PROVINCIA DE DAJABON"/>
    <s v="10 - FONDO GENERAL"/>
    <n v="13043"/>
    <s v="05 - DAJABON"/>
    <n v="1499669"/>
    <n v="1499669"/>
    <n v="0"/>
  </r>
  <r>
    <s v="2023"/>
    <x v="0"/>
    <x v="0"/>
    <x v="1"/>
    <x v="7"/>
    <s v="2 - Poder Ejecutivo"/>
    <s v="0206 - MINISTERIO DE EDUCACIÓN"/>
    <x v="2"/>
    <x v="9"/>
    <s v="4.4.01 - Educación inicial"/>
    <s v="2.7 - OBRAS"/>
    <s v="2.7.1 - OBRAS EN EDIFICACIONES"/>
    <s v="S"/>
    <s v="04 - CONSTRUCCIÓN DE 14 ESTANCIAS INFANTILES DE LA PROVINCIA DISTRITO NACIONAL"/>
    <s v="10 - FONDO GENERAL"/>
    <n v="13046"/>
    <s v="01 - DISTRITO NACIONAL"/>
    <n v="23271812"/>
    <n v="39358735.810000002"/>
    <n v="13276886.24"/>
  </r>
  <r>
    <s v="2023"/>
    <x v="0"/>
    <x v="0"/>
    <x v="1"/>
    <x v="7"/>
    <s v="2 - Poder Ejecutivo"/>
    <s v="0206 - MINISTERIO DE EDUCACIÓN"/>
    <x v="2"/>
    <x v="9"/>
    <s v="4.4.01 - Educación inicial"/>
    <s v="2.7 - OBRAS"/>
    <s v="2.7.1 - OBRAS EN EDIFICACIONES"/>
    <s v="S"/>
    <s v="05 - CONSTRUCCIÓN DE 4 ESTANCIAS INFANTILES EN LA PROVINCIA DUARTE"/>
    <s v="10 - FONDO GENERAL"/>
    <n v="13047"/>
    <s v="06 - DUARTE"/>
    <n v="4847189"/>
    <n v="4847189"/>
    <n v="0"/>
  </r>
  <r>
    <s v="2023"/>
    <x v="0"/>
    <x v="0"/>
    <x v="1"/>
    <x v="7"/>
    <s v="2 - Poder Ejecutivo"/>
    <s v="0206 - MINISTERIO DE EDUCACIÓN"/>
    <x v="2"/>
    <x v="9"/>
    <s v="4.4.01 - Educación inicial"/>
    <s v="2.7 - OBRAS"/>
    <s v="2.7.1 - OBRAS EN EDIFICACIONES"/>
    <s v="S"/>
    <s v="06 - CONSTRUCCIÓN DE 1 ESTANCIA INFANTIL EN LA PROVINCIA ELIAS PIÑA"/>
    <s v="10 - FONDO GENERAL"/>
    <n v="13048"/>
    <s v="07 - ELIAS PINA"/>
    <n v="2115619"/>
    <n v="2115619"/>
    <n v="0"/>
  </r>
  <r>
    <s v="2023"/>
    <x v="0"/>
    <x v="0"/>
    <x v="1"/>
    <x v="7"/>
    <s v="2 - Poder Ejecutivo"/>
    <s v="0206 - MINISTERIO DE EDUCACIÓN"/>
    <x v="2"/>
    <x v="9"/>
    <s v="4.4.01 - Educación inicial"/>
    <s v="2.7 - OBRAS"/>
    <s v="2.7.1 - OBRAS EN EDIFICACIONES"/>
    <s v="S"/>
    <s v="09 - CONSTRUCCIÓN DE 1 ESTANCIA INFANTIL EN LA PROVINCIA HERMANAS MIRABAL"/>
    <s v="10 - FONDO GENERAL"/>
    <n v="13051"/>
    <s v="19 - HERMANAS MIRABAL"/>
    <n v="2115619"/>
    <n v="2115619"/>
    <n v="0"/>
  </r>
  <r>
    <s v="2023"/>
    <x v="0"/>
    <x v="0"/>
    <x v="1"/>
    <x v="7"/>
    <s v="2 - Poder Ejecutivo"/>
    <s v="0206 - MINISTERIO DE EDUCACIÓN"/>
    <x v="2"/>
    <x v="9"/>
    <s v="4.4.01 - Educación inicial"/>
    <s v="2.7 - OBRAS"/>
    <s v="2.7.1 - OBRAS EN EDIFICACIONES"/>
    <s v="S"/>
    <s v="10 - CONSTRUCCIÓN 4 ESTANCIAS INFANTILES EN LA PROVINCIA DE LA ROMANA"/>
    <s v="10 - FONDO GENERAL"/>
    <n v="13052"/>
    <s v="12 - LA ROMANA"/>
    <n v="8462477"/>
    <n v="8462477"/>
    <n v="0"/>
  </r>
  <r>
    <s v="2023"/>
    <x v="0"/>
    <x v="0"/>
    <x v="1"/>
    <x v="7"/>
    <s v="2 - Poder Ejecutivo"/>
    <s v="0206 - MINISTERIO DE EDUCACIÓN"/>
    <x v="2"/>
    <x v="9"/>
    <s v="4.4.01 - Educación inicial"/>
    <s v="2.7 - OBRAS"/>
    <s v="2.7.1 - OBRAS EN EDIFICACIONES"/>
    <s v="S"/>
    <s v="11 - CONSTRUCCIÓN DE 4 ESTANCIAS INFANTILES EN LA PROVINCIA DE LA ALTAGRACIA"/>
    <s v="10 - FONDO GENERAL"/>
    <n v="13074"/>
    <s v="11 - LA ALTAGRACIA"/>
    <n v="2999336"/>
    <n v="2999336"/>
    <n v="0"/>
  </r>
  <r>
    <s v="2023"/>
    <x v="0"/>
    <x v="0"/>
    <x v="1"/>
    <x v="7"/>
    <s v="2 - Poder Ejecutivo"/>
    <s v="0206 - MINISTERIO DE EDUCACIÓN"/>
    <x v="2"/>
    <x v="9"/>
    <s v="4.4.01 - Educación inicial"/>
    <s v="2.7 - OBRAS"/>
    <s v="2.7.1 - OBRAS EN EDIFICACIONES"/>
    <s v="S"/>
    <s v="12 - CONSTRUCCIÓN DE 1 ESTANCIA INFANTIL EN LA PROVINCIA DE HATO MAYOR"/>
    <s v="10 - FONDO GENERAL"/>
    <n v="13053"/>
    <s v="30 - HATO MAYOR"/>
    <n v="2115619"/>
    <n v="3163138"/>
    <n v="3047186.47"/>
  </r>
  <r>
    <s v="2023"/>
    <x v="0"/>
    <x v="0"/>
    <x v="1"/>
    <x v="7"/>
    <s v="2 - Poder Ejecutivo"/>
    <s v="0206 - MINISTERIO DE EDUCACIÓN"/>
    <x v="2"/>
    <x v="9"/>
    <s v="4.4.01 - Educación inicial"/>
    <s v="2.7 - OBRAS"/>
    <s v="2.7.1 - OBRAS EN EDIFICACIONES"/>
    <s v="S"/>
    <s v="14 - CONSTRUCCIÓN DE 3 ESTANCIAS INFANTIESL EN LA PROVINCIA DE LA VEGA"/>
    <s v="10 - FONDO GENERAL"/>
    <n v="13055"/>
    <s v="13 - LA VEGA"/>
    <n v="4231239"/>
    <n v="1231239"/>
    <n v="0"/>
  </r>
  <r>
    <s v="2023"/>
    <x v="0"/>
    <x v="0"/>
    <x v="1"/>
    <x v="7"/>
    <s v="2 - Poder Ejecutivo"/>
    <s v="0206 - MINISTERIO DE EDUCACIÓN"/>
    <x v="2"/>
    <x v="9"/>
    <s v="4.4.01 - Educación inicial"/>
    <s v="2.7 - OBRAS"/>
    <s v="2.7.1 - OBRAS EN EDIFICACIONES"/>
    <s v="S"/>
    <s v="15 - CONSTRUCCIÓN DE 1 ESTANCIA INFANTIL EN LA PROVINCIA DE MARIA TRINIDAD SANCHEZ"/>
    <s v="10 - FONDO GENERAL"/>
    <n v="13056"/>
    <s v="14 - MARIA TRINIDAD SANCHEZ"/>
    <n v="2115619"/>
    <n v="715619"/>
    <n v="0"/>
  </r>
  <r>
    <s v="2023"/>
    <x v="0"/>
    <x v="0"/>
    <x v="1"/>
    <x v="7"/>
    <s v="2 - Poder Ejecutivo"/>
    <s v="0206 - MINISTERIO DE EDUCACIÓN"/>
    <x v="2"/>
    <x v="9"/>
    <s v="4.4.01 - Educación inicial"/>
    <s v="2.7 - OBRAS"/>
    <s v="2.7.1 - OBRAS EN EDIFICACIONES"/>
    <s v="S"/>
    <s v="16 - CONSTRUCCIÓN DE 5 ESTANCIAS INFANTILES EN LA PROVINCIA SAN JUAN"/>
    <s v="10 - FONDO GENERAL"/>
    <n v="13057"/>
    <s v="22 - SAN JUAN"/>
    <n v="4231239"/>
    <n v="1231239"/>
    <n v="0"/>
  </r>
  <r>
    <s v="2023"/>
    <x v="0"/>
    <x v="0"/>
    <x v="1"/>
    <x v="7"/>
    <s v="2 - Poder Ejecutivo"/>
    <s v="0206 - MINISTERIO DE EDUCACIÓN"/>
    <x v="2"/>
    <x v="9"/>
    <s v="4.4.01 - Educación inicial"/>
    <s v="2.7 - OBRAS"/>
    <s v="2.7.1 - OBRAS EN EDIFICACIONES"/>
    <s v="S"/>
    <s v="17 - CONSTRUCCIÓN DE 5 ESTANCIAS INFANTILES EN LA PROVINCIA DE SAN CRISTOBAL"/>
    <s v="10 - FONDO GENERAL"/>
    <n v="13058"/>
    <s v="21 - SAN CRISTOBAL"/>
    <n v="8462477"/>
    <n v="5605406"/>
    <n v="3642596.34"/>
  </r>
  <r>
    <s v="2023"/>
    <x v="0"/>
    <x v="0"/>
    <x v="1"/>
    <x v="7"/>
    <s v="2 - Poder Ejecutivo"/>
    <s v="0206 - MINISTERIO DE EDUCACIÓN"/>
    <x v="2"/>
    <x v="9"/>
    <s v="4.4.01 - Educación inicial"/>
    <s v="2.7 - OBRAS"/>
    <s v="2.7.1 - OBRAS EN EDIFICACIONES"/>
    <s v="S"/>
    <s v="18 - CONSTRUCCIÓN DE 1 ESTANCIA INFANTIL EN LA PROVINCIA DE MONTE CRISTI"/>
    <s v="10 - FONDO GENERAL"/>
    <n v="13059"/>
    <s v="15 - MONTE CRISTI"/>
    <n v="2115619"/>
    <n v="615619"/>
    <n v="0"/>
  </r>
  <r>
    <s v="2023"/>
    <x v="0"/>
    <x v="0"/>
    <x v="1"/>
    <x v="7"/>
    <s v="2 - Poder Ejecutivo"/>
    <s v="0206 - MINISTERIO DE EDUCACIÓN"/>
    <x v="2"/>
    <x v="9"/>
    <s v="4.4.01 - Educación inicial"/>
    <s v="2.7 - OBRAS"/>
    <s v="2.7.1 - OBRAS EN EDIFICACIONES"/>
    <s v="S"/>
    <s v="19 - CONSTRUCCIÓN DE 1 ESTANCIA INFANTIL EN LA PROVINCIA DE MONTE PLATA"/>
    <s v="10 - FONDO GENERAL"/>
    <n v="13060"/>
    <s v="29 - MONTE PLATA"/>
    <n v="2115619"/>
    <n v="615619"/>
    <n v="0"/>
  </r>
  <r>
    <s v="2023"/>
    <x v="0"/>
    <x v="0"/>
    <x v="1"/>
    <x v="7"/>
    <s v="2 - Poder Ejecutivo"/>
    <s v="0206 - MINISTERIO DE EDUCACIÓN"/>
    <x v="2"/>
    <x v="9"/>
    <s v="4.4.01 - Educación inicial"/>
    <s v="2.7 - OBRAS"/>
    <s v="2.7.1 - OBRAS EN EDIFICACIONES"/>
    <s v="S"/>
    <s v="20 - CONSTRUCCIÓN 4 ESTANCIAS INFANTILES EN LA PROVINCIA DE PUERTO PLATA"/>
    <s v="10 - FONDO GENERAL"/>
    <n v="13061"/>
    <s v="18 - PUERTO PLATA"/>
    <n v="8462477"/>
    <n v="2462477"/>
    <n v="0"/>
  </r>
  <r>
    <s v="2023"/>
    <x v="0"/>
    <x v="0"/>
    <x v="1"/>
    <x v="7"/>
    <s v="2 - Poder Ejecutivo"/>
    <s v="0206 - MINISTERIO DE EDUCACIÓN"/>
    <x v="2"/>
    <x v="9"/>
    <s v="4.4.01 - Educación inicial"/>
    <s v="2.7 - OBRAS"/>
    <s v="2.7.1 - OBRAS EN EDIFICACIONES"/>
    <s v="S"/>
    <s v="21 - CONSTRUCCIÓN DE 1 ESTANCIA INFANTIL EN LA PROVINCIA SAMANA"/>
    <s v="10 - FONDO GENERAL"/>
    <n v="13062"/>
    <s v="20 - SAMANA"/>
    <n v="2115619"/>
    <n v="615619"/>
    <n v="0"/>
  </r>
  <r>
    <s v="2023"/>
    <x v="0"/>
    <x v="0"/>
    <x v="1"/>
    <x v="7"/>
    <s v="2 - Poder Ejecutivo"/>
    <s v="0206 - MINISTERIO DE EDUCACIÓN"/>
    <x v="2"/>
    <x v="9"/>
    <s v="4.4.01 - Educación inicial"/>
    <s v="2.7 - OBRAS"/>
    <s v="2.7.1 - OBRAS EN EDIFICACIONES"/>
    <s v="S"/>
    <s v="22 - CONSTRUCCIÓN DE 1 ESTANCIA INFANTIL EN LA PROVINCIA DE MONSEÑOR NOUEL"/>
    <s v="10 - FONDO GENERAL"/>
    <n v="13063"/>
    <s v="28 - MONSENOR NOUEL"/>
    <n v="2115619"/>
    <n v="2115619"/>
    <n v="0"/>
  </r>
  <r>
    <s v="2023"/>
    <x v="0"/>
    <x v="0"/>
    <x v="1"/>
    <x v="7"/>
    <s v="2 - Poder Ejecutivo"/>
    <s v="0206 - MINISTERIO DE EDUCACIÓN"/>
    <x v="2"/>
    <x v="9"/>
    <s v="4.4.01 - Educación inicial"/>
    <s v="2.7 - OBRAS"/>
    <s v="2.7.1 - OBRAS EN EDIFICACIONES"/>
    <s v="S"/>
    <s v="23 - CONSTRUCCIÓN DE 4 ESTANCIAS INFANTILES EN LA PROVINCIA DE SAN PEDRO DE MACORIS"/>
    <s v="10 - FONDO GENERAL"/>
    <n v="13064"/>
    <s v="23 - SAN PEDRO DE MACORIS"/>
    <n v="6962809"/>
    <n v="6962809"/>
    <n v="0"/>
  </r>
  <r>
    <s v="2023"/>
    <x v="0"/>
    <x v="0"/>
    <x v="1"/>
    <x v="7"/>
    <s v="2 - Poder Ejecutivo"/>
    <s v="0206 - MINISTERIO DE EDUCACIÓN"/>
    <x v="2"/>
    <x v="9"/>
    <s v="4.4.01 - Educación inicial"/>
    <s v="2.7 - OBRAS"/>
    <s v="2.7.1 - OBRAS EN EDIFICACIONES"/>
    <s v="S"/>
    <s v="25 - CONSTRUCCIÓN DE 1 ESTANCIA INFANTIL EN LA PROVINCIA DE SANTIAGO RODRIGUEZ"/>
    <s v="10 - FONDO GENERAL"/>
    <n v="13075"/>
    <s v="26 - SANTIAGO RODRIGUEZ"/>
    <n v="1499668"/>
    <n v="1499668"/>
    <n v="0"/>
  </r>
  <r>
    <s v="2023"/>
    <x v="0"/>
    <x v="0"/>
    <x v="1"/>
    <x v="7"/>
    <s v="2 - Poder Ejecutivo"/>
    <s v="0206 - MINISTERIO DE EDUCACIÓN"/>
    <x v="2"/>
    <x v="9"/>
    <s v="4.4.01 - Educación inicial"/>
    <s v="2.7 - OBRAS"/>
    <s v="2.7.1 - OBRAS EN EDIFICACIONES"/>
    <s v="S"/>
    <s v="26 - CONSTRUCCIÓN DE 2 ESTANCIAS INFANTILES EN LA PROVINCIA AZUA"/>
    <s v="10 - FONDO GENERAL"/>
    <n v="13067"/>
    <s v="02 - AZUA"/>
    <n v="4231239"/>
    <n v="4231239"/>
    <n v="0"/>
  </r>
  <r>
    <s v="2023"/>
    <x v="0"/>
    <x v="0"/>
    <x v="1"/>
    <x v="7"/>
    <s v="2 - Poder Ejecutivo"/>
    <s v="0206 - MINISTERIO DE EDUCACIÓN"/>
    <x v="2"/>
    <x v="9"/>
    <s v="4.4.01 - Educación inicial"/>
    <s v="2.7 - OBRAS"/>
    <s v="2.7.1 - OBRAS EN EDIFICACIONES"/>
    <s v="S"/>
    <s v="27 - CONSTRUCCIÓN DE I ESTANCIA INFATIL EN LA PROVINCIA DE PERAVIA"/>
    <s v="10 - FONDO GENERAL"/>
    <n v="13068"/>
    <s v="17 - PERAVIA"/>
    <n v="1499668"/>
    <n v="1499668"/>
    <n v="0"/>
  </r>
  <r>
    <s v="2023"/>
    <x v="0"/>
    <x v="0"/>
    <x v="1"/>
    <x v="7"/>
    <s v="2 - Poder Ejecutivo"/>
    <s v="0206 - MINISTERIO DE EDUCACIÓN"/>
    <x v="2"/>
    <x v="9"/>
    <s v="4.4.01 - Educación inicial"/>
    <s v="2.7 - OBRAS"/>
    <s v="2.7.1 - OBRAS EN EDIFICACIONES"/>
    <s v="S"/>
    <s v="28 - CONSTRUCCIÓN 1 ESTANCIA INFANTIL EN LA PROVINCIA DE SAN JOSE DE OCOA"/>
    <s v="10 - FONDO GENERAL"/>
    <n v="13069"/>
    <s v="31 - SAN JOSE DE OCOA"/>
    <n v="1499668"/>
    <n v="1499668"/>
    <n v="0"/>
  </r>
  <r>
    <s v="2023"/>
    <x v="0"/>
    <x v="0"/>
    <x v="1"/>
    <x v="7"/>
    <s v="2 - Poder Ejecutivo"/>
    <s v="0206 - MINISTERIO DE EDUCACIÓN"/>
    <x v="2"/>
    <x v="9"/>
    <s v="4.4.01 - Educación inicial"/>
    <s v="2.7 - OBRAS"/>
    <s v="2.7.1 - OBRAS EN EDIFICACIONES"/>
    <s v="S"/>
    <s v="29 - CONSTRUCCIÓN DE 10 ESTANCIAS INFANTILES EN LA PROVINCIA SANTIAGO"/>
    <s v="10 - FONDO GENERAL"/>
    <n v="13070"/>
    <s v="25 - SANTIAGO"/>
    <n v="4499004"/>
    <n v="2499004"/>
    <n v="0"/>
  </r>
  <r>
    <s v="2023"/>
    <x v="0"/>
    <x v="0"/>
    <x v="1"/>
    <x v="7"/>
    <s v="2 - Poder Ejecutivo"/>
    <s v="0206 - MINISTERIO DE EDUCACIÓN"/>
    <x v="2"/>
    <x v="9"/>
    <s v="4.4.01 - Educación inicial"/>
    <s v="2.7 - OBRAS"/>
    <s v="2.7.1 - OBRAS EN EDIFICACIONES"/>
    <s v="S"/>
    <s v="30 - CONSTRUCCIÓN DE 2 ESTANCIAS INFANTILES EN LA PROVINCIA DE VALVERDE"/>
    <s v="10 - FONDO GENERAL"/>
    <n v="13071"/>
    <s v="27 - VALVERDE"/>
    <n v="1499668"/>
    <n v="499668"/>
    <n v="0"/>
  </r>
  <r>
    <s v="2023"/>
    <x v="0"/>
    <x v="0"/>
    <x v="1"/>
    <x v="7"/>
    <s v="2 - Poder Ejecutivo"/>
    <s v="0206 - MINISTERIO DE EDUCACIÓN"/>
    <x v="2"/>
    <x v="9"/>
    <s v="4.4.01 - Educación inicial"/>
    <s v="2.7 - OBRAS"/>
    <s v="2.7.1 - OBRAS EN EDIFICACIONES"/>
    <s v="S"/>
    <s v="31 - CONSTRUCCIÓN DE 18 ESTANCIAS INFANTILES EN LA PROVINCIA SANTO DOMINGO"/>
    <s v="10 - FONDO GENERAL"/>
    <n v="13072"/>
    <s v="32 - SANTO DOMINGO"/>
    <n v="14809335"/>
    <n v="4309335"/>
    <n v="0"/>
  </r>
  <r>
    <s v="2023"/>
    <x v="0"/>
    <x v="0"/>
    <x v="1"/>
    <x v="7"/>
    <s v="2 - Poder Ejecutivo"/>
    <s v="0206 - MINISTERIO DE EDUCACIÓN"/>
    <x v="2"/>
    <x v="9"/>
    <s v="4.4.01 - Educación inicial"/>
    <s v="2.7 - OBRAS"/>
    <s v="2.7.1 - OBRAS EN EDIFICACIONES"/>
    <s v="S"/>
    <s v="32 - CONSTRUCCIÓN 1 ESTANCIA INFANTIL EN LA PROVINCIA DE SANCHEZ RAMIREZ"/>
    <s v="10 - FONDO GENERAL"/>
    <n v="13073"/>
    <s v="24 - SANCHEZ RAMIREZ"/>
    <n v="1499668"/>
    <n v="499668"/>
    <n v="0"/>
  </r>
  <r>
    <s v="2023"/>
    <x v="0"/>
    <x v="0"/>
    <x v="1"/>
    <x v="7"/>
    <s v="2 - Poder Ejecutivo"/>
    <s v="0206 - MINISTERIO DE EDUCACIÓN"/>
    <x v="2"/>
    <x v="9"/>
    <s v="4.4.01 - Educación inicial"/>
    <s v="2.7 - OBRAS"/>
    <s v="2.7.1 - OBRAS EN EDIFICACIONES"/>
    <s v="S"/>
    <s v="33 - CONSTRUCCIÓN  DE 8 ESTANCIAS INFANTILES DE LA PROVINCIA DISTRITO NACIONAL (FASE 2)"/>
    <s v="10 - FONDO GENERAL"/>
    <n v="13423"/>
    <s v="01 - DISTRITO NACIONAL"/>
    <n v="11113631"/>
    <n v="3613631"/>
    <n v="0"/>
  </r>
  <r>
    <s v="2023"/>
    <x v="0"/>
    <x v="0"/>
    <x v="1"/>
    <x v="7"/>
    <s v="2 - Poder Ejecutivo"/>
    <s v="0206 - MINISTERIO DE EDUCACIÓN"/>
    <x v="2"/>
    <x v="9"/>
    <s v="4.4.01 - Educación inicial"/>
    <s v="2.7 - OBRAS"/>
    <s v="2.7.1 - OBRAS EN EDIFICACIONES"/>
    <s v="S"/>
    <s v="34 - CONSTRUCCIÓN DE 36 ESTANCIAS INFANTILES EN LA PROVINCIA SANTO DOMINGO (FASE 2)"/>
    <s v="10 - FONDO GENERAL"/>
    <n v="13424"/>
    <s v="32 - SANTO DOMINGO"/>
    <n v="50105012"/>
    <n v="45991859.329999998"/>
    <n v="7905393.2300000004"/>
  </r>
  <r>
    <s v="2023"/>
    <x v="0"/>
    <x v="0"/>
    <x v="1"/>
    <x v="7"/>
    <s v="2 - Poder Ejecutivo"/>
    <s v="0206 - MINISTERIO DE EDUCACIÓN"/>
    <x v="2"/>
    <x v="9"/>
    <s v="4.4.01 - Educación inicial"/>
    <s v="2.7 - OBRAS"/>
    <s v="2.7.1 - OBRAS EN EDIFICACIONES"/>
    <s v="S"/>
    <s v="35 - CONSTRUCCIÓN  DE 8 ESTANCIAS INFANTILES EN LA PROVINCIA SANTIAGO (FASE 2)"/>
    <s v="10 - FONDO GENERAL"/>
    <n v="13425"/>
    <s v="25 - SANTIAGO"/>
    <n v="12613299"/>
    <n v="12613299"/>
    <n v="0"/>
  </r>
  <r>
    <s v="2023"/>
    <x v="0"/>
    <x v="0"/>
    <x v="1"/>
    <x v="7"/>
    <s v="2 - Poder Ejecutivo"/>
    <s v="0206 - MINISTERIO DE EDUCACIÓN"/>
    <x v="2"/>
    <x v="9"/>
    <s v="4.4.01 - Educación inicial"/>
    <s v="2.7 - OBRAS"/>
    <s v="2.7.1 - OBRAS EN EDIFICACIONES"/>
    <s v="S"/>
    <s v="36 - CONSTRUCCIÓN CONSTRUCCIÓN DE 2 ESTANCIAS INFANTILES EN LA PROVINCIA SAN JUAN (FASE 2)"/>
    <s v="10 - FONDO GENERAL"/>
    <n v="13427"/>
    <s v="22 - SAN JUAN"/>
    <n v="3615288"/>
    <n v="3615288"/>
    <n v="0"/>
  </r>
  <r>
    <s v="2023"/>
    <x v="0"/>
    <x v="0"/>
    <x v="1"/>
    <x v="7"/>
    <s v="2 - Poder Ejecutivo"/>
    <s v="0206 - MINISTERIO DE EDUCACIÓN"/>
    <x v="2"/>
    <x v="9"/>
    <s v="4.4.01 - Educación inicial"/>
    <s v="2.7 - OBRAS"/>
    <s v="2.7.1 - OBRAS EN EDIFICACIONES"/>
    <s v="S"/>
    <s v="37 - CONSTRUCCIÓN  DE 5 ESTANCIAS INFANTILES EN LA PROVINCIA DE SAN CRISTOBAL (FASE 2)"/>
    <s v="10 - FONDO GENERAL"/>
    <n v="13428"/>
    <s v="21 - SAN CRISTOBAL"/>
    <n v="8114294"/>
    <n v="8114294"/>
    <n v="0"/>
  </r>
  <r>
    <s v="2023"/>
    <x v="0"/>
    <x v="0"/>
    <x v="1"/>
    <x v="7"/>
    <s v="2 - Poder Ejecutivo"/>
    <s v="0206 - MINISTERIO DE EDUCACIÓN"/>
    <x v="2"/>
    <x v="9"/>
    <s v="4.4.01 - Educación inicial"/>
    <s v="2.7 - OBRAS"/>
    <s v="2.7.1 - OBRAS EN EDIFICACIONES"/>
    <s v="S"/>
    <s v="38 - CONSTRUCCIÓN DE  3 ESTANCIAS INFANTILES EN LA PROVINCIA DE LA ROMANA (FASE 2)"/>
    <s v="10 - FONDO GENERAL"/>
    <n v="13429"/>
    <s v="12 - LA ROMANA"/>
    <n v="1499669"/>
    <n v="1499669"/>
    <n v="0"/>
  </r>
  <r>
    <s v="2023"/>
    <x v="0"/>
    <x v="0"/>
    <x v="1"/>
    <x v="7"/>
    <s v="2 - Poder Ejecutivo"/>
    <s v="0206 - MINISTERIO DE EDUCACIÓN"/>
    <x v="2"/>
    <x v="9"/>
    <s v="4.4.01 - Educación inicial"/>
    <s v="2.7 - OBRAS"/>
    <s v="2.7.1 - OBRAS EN EDIFICACIONES"/>
    <s v="S"/>
    <s v="39 - CONSTRUCCIÓN  DE 3 ESTANCIAS INFANTILES EN LA PROVINCIA DE SAN PEDRO DE MACORIS (FASE 2)"/>
    <s v="10 - FONDO GENERAL"/>
    <n v="13430"/>
    <s v="23 - SAN PEDRO DE MACORIS"/>
    <n v="4499006"/>
    <n v="8709210.0500000007"/>
    <n v="4210204.0599999996"/>
  </r>
  <r>
    <s v="2023"/>
    <x v="0"/>
    <x v="0"/>
    <x v="1"/>
    <x v="7"/>
    <s v="2 - Poder Ejecutivo"/>
    <s v="0206 - MINISTERIO DE EDUCACIÓN"/>
    <x v="2"/>
    <x v="9"/>
    <s v="4.4.01 - Educación inicial"/>
    <s v="2.7 - OBRAS"/>
    <s v="2.7.1 - OBRAS EN EDIFICACIONES"/>
    <s v="S"/>
    <s v="40 - CONSTRUCCIÓN  DE 2  ESTANCIAS INFANTILES EN LA PROVINCIA DUARTE (FASE 2)"/>
    <s v="10 - FONDO GENERAL"/>
    <n v="13437"/>
    <s v="06 - DUARTE"/>
    <n v="1499669"/>
    <n v="1499669"/>
    <n v="0"/>
  </r>
  <r>
    <s v="2023"/>
    <x v="0"/>
    <x v="0"/>
    <x v="1"/>
    <x v="7"/>
    <s v="2 - Poder Ejecutivo"/>
    <s v="0206 - MINISTERIO DE EDUCACIÓN"/>
    <x v="2"/>
    <x v="9"/>
    <s v="4.4.01 - Educación inicial"/>
    <s v="2.7 - OBRAS"/>
    <s v="2.7.1 - OBRAS EN EDIFICACIONES"/>
    <s v="S"/>
    <s v="41 - CONSTRUCCIÓN DE 4 ESTANCIAS INFANTILES EN LA PROVINCIA DE PUERTO PLATA (FASE 2)"/>
    <s v="10 - FONDO GENERAL"/>
    <n v="13438"/>
    <s v="18 - PUERTO PLATA"/>
    <n v="4499006"/>
    <n v="4499006"/>
    <n v="0"/>
  </r>
  <r>
    <s v="2023"/>
    <x v="0"/>
    <x v="0"/>
    <x v="1"/>
    <x v="7"/>
    <s v="2 - Poder Ejecutivo"/>
    <s v="0206 - MINISTERIO DE EDUCACIÓN"/>
    <x v="2"/>
    <x v="9"/>
    <s v="4.4.01 - Educación inicial"/>
    <s v="2.7 - OBRAS"/>
    <s v="2.7.1 - OBRAS EN EDIFICACIONES"/>
    <s v="S"/>
    <s v="42 - CONSTRUCCIÓN  DE 3 ESTANCIAS INFANTILES EN LA PROVINCIA DE LA ALTAGRACIA (FASE 2)"/>
    <s v="10 - FONDO GENERAL"/>
    <n v="13441"/>
    <s v="11 - LA ALTAGRACIA"/>
    <n v="4499006"/>
    <n v="9680895.2800000012"/>
    <n v="0"/>
  </r>
  <r>
    <s v="2023"/>
    <x v="0"/>
    <x v="0"/>
    <x v="1"/>
    <x v="7"/>
    <s v="2 - Poder Ejecutivo"/>
    <s v="0206 - MINISTERIO DE EDUCACIÓN"/>
    <x v="2"/>
    <x v="9"/>
    <s v="4.4.01 - Educación inicial"/>
    <s v="2.7 - OBRAS"/>
    <s v="2.7.1 - OBRAS EN EDIFICACIONES"/>
    <s v="S"/>
    <s v="43 - CONSTRUCCIÓN  DE 3 ESTANCIAS INFANTIESL EN LA PROVINCIA DE LA VEGA (FASE 2)"/>
    <s v="10 - FONDO GENERAL"/>
    <n v="13443"/>
    <s v="13 - LA VEGA"/>
    <n v="4499006"/>
    <n v="5669006"/>
    <n v="2665820"/>
  </r>
  <r>
    <s v="2023"/>
    <x v="0"/>
    <x v="0"/>
    <x v="1"/>
    <x v="7"/>
    <s v="2 - Poder Ejecutivo"/>
    <s v="0206 - MINISTERIO DE EDUCACIÓN"/>
    <x v="2"/>
    <x v="9"/>
    <s v="4.4.01 - Educación inicial"/>
    <s v="2.7 - OBRAS"/>
    <s v="2.7.1 - OBRAS EN EDIFICACIONES"/>
    <s v="S"/>
    <s v="44 - CONSTRUCCIÓN  2 ESTANCIAS INFANTILES EN LA PROVINCIA DE BARAHONA (FASE 2)"/>
    <s v="10 - FONDO GENERAL"/>
    <n v="13444"/>
    <s v="04 - BARAHONA"/>
    <n v="2999338"/>
    <n v="6995158.25"/>
    <n v="0"/>
  </r>
  <r>
    <s v="2023"/>
    <x v="0"/>
    <x v="0"/>
    <x v="1"/>
    <x v="7"/>
    <s v="2 - Poder Ejecutivo"/>
    <s v="0206 - MINISTERIO DE EDUCACIÓN"/>
    <x v="2"/>
    <x v="9"/>
    <s v="4.4.01 - Educación inicial"/>
    <s v="2.7 - OBRAS"/>
    <s v="2.7.1 - OBRAS EN EDIFICACIONES"/>
    <s v="S"/>
    <s v="45 - CONSTRUCCIÓN DE 2 ESTANCIAS INFANTILES EN LA PROVINCIA AZUA (FASE 2)"/>
    <s v="10 - FONDO GENERAL"/>
    <n v="13445"/>
    <s v="02 - AZUA"/>
    <n v="1499669"/>
    <n v="1499669"/>
    <n v="0"/>
  </r>
  <r>
    <s v="2023"/>
    <x v="0"/>
    <x v="0"/>
    <x v="1"/>
    <x v="7"/>
    <s v="2 - Poder Ejecutivo"/>
    <s v="0206 - MINISTERIO DE EDUCACIÓN"/>
    <x v="2"/>
    <x v="9"/>
    <s v="4.4.01 - Educación inicial"/>
    <s v="2.7 - OBRAS"/>
    <s v="2.7.1 - OBRAS EN EDIFICACIONES"/>
    <s v="S"/>
    <s v="46 - CONSTRUCCIÓN  DE 1 ESTANCIA INFANTIL EN LA PROVINCIA ESPAILLAT (FASE 2)"/>
    <s v="10 - FONDO GENERAL"/>
    <n v="13446"/>
    <s v="09 - ESPAILLAT"/>
    <n v="1499669"/>
    <n v="1499669"/>
    <n v="0"/>
  </r>
  <r>
    <s v="2023"/>
    <x v="0"/>
    <x v="0"/>
    <x v="1"/>
    <x v="7"/>
    <s v="2 - Poder Ejecutivo"/>
    <s v="0206 - MINISTERIO DE EDUCACIÓN"/>
    <x v="2"/>
    <x v="9"/>
    <s v="4.4.01 - Educación inicial"/>
    <s v="2.7 - OBRAS"/>
    <s v="2.7.1 - OBRAS EN EDIFICACIONES"/>
    <s v="S"/>
    <s v="47 - CONSTRUCCIÓN  DE 2 ESTANCIAS INFANTILES EN LA PROVINCIA DE VALVERDE (FASE 2)"/>
    <s v="10 - FONDO GENERAL"/>
    <n v="13447"/>
    <s v="27 - VALVERDE"/>
    <n v="2999338"/>
    <n v="3336878"/>
    <n v="1837208.13"/>
  </r>
  <r>
    <s v="2023"/>
    <x v="0"/>
    <x v="0"/>
    <x v="1"/>
    <x v="7"/>
    <s v="2 - Poder Ejecutivo"/>
    <s v="0206 - MINISTERIO DE EDUCACIÓN"/>
    <x v="2"/>
    <x v="9"/>
    <s v="4.4.01 - Educación inicial"/>
    <s v="2.7 - OBRAS"/>
    <s v="2.7.1 - OBRAS EN EDIFICACIONES"/>
    <s v="S"/>
    <s v="48 - CONSTRUCCIÓN  DE 1 ESTANCIA INFANTIL EN LA PROVINCIA DE PEDERNALES (FASE 2)"/>
    <s v="10 - FONDO GENERAL"/>
    <n v="13448"/>
    <s v="16 - PEDERNALES"/>
    <n v="1499669"/>
    <n v="1499669"/>
    <n v="0"/>
  </r>
  <r>
    <s v="2023"/>
    <x v="0"/>
    <x v="0"/>
    <x v="1"/>
    <x v="7"/>
    <s v="2 - Poder Ejecutivo"/>
    <s v="0206 - MINISTERIO DE EDUCACIÓN"/>
    <x v="2"/>
    <x v="9"/>
    <s v="4.4.01 - Educación inicial"/>
    <s v="2.7 - OBRAS"/>
    <s v="2.7.1 - OBRAS EN EDIFICACIONES"/>
    <s v="S"/>
    <s v="49 - CONSTRUCCIÓN  DE 1 ESTANCIA INFANTIL EN LA PROVINCIA ELIAS PIÑA (FASE 2)"/>
    <s v="10 - FONDO GENERAL"/>
    <n v="13449"/>
    <s v="07 - ELIAS PINA"/>
    <n v="1499668"/>
    <n v="1499668"/>
    <n v="0"/>
  </r>
  <r>
    <s v="2023"/>
    <x v="0"/>
    <x v="0"/>
    <x v="1"/>
    <x v="7"/>
    <s v="2 - Poder Ejecutivo"/>
    <s v="0206 - MINISTERIO DE EDUCACIÓN"/>
    <x v="2"/>
    <x v="9"/>
    <s v="4.4.01 - Educación inicial"/>
    <s v="2.7 - OBRAS"/>
    <s v="2.7.1 - OBRAS EN EDIFICACIONES"/>
    <s v="S"/>
    <s v="50 - CONSTRUCCIÓN  DE 2 ESTANCIAS INFATILES EN LA PROVINCIA DE PERAVIA (FASE 2)"/>
    <s v="10 - FONDO GENERAL"/>
    <n v="13450"/>
    <s v="17 - PERAVIA"/>
    <n v="2999336"/>
    <n v="2999336"/>
    <n v="0"/>
  </r>
  <r>
    <s v="2023"/>
    <x v="0"/>
    <x v="0"/>
    <x v="1"/>
    <x v="7"/>
    <s v="2 - Poder Ejecutivo"/>
    <s v="0206 - MINISTERIO DE EDUCACIÓN"/>
    <x v="2"/>
    <x v="9"/>
    <s v="4.4.01 - Educación inicial"/>
    <s v="2.7 - OBRAS"/>
    <s v="2.7.1 - OBRAS EN EDIFICACIONES"/>
    <s v="S"/>
    <s v="51 - CONSTRUCCIÓN  1 ESTANCIA INFANTIL EN LA PROVINCIA DE SAN JOSE DE OCOA (FASE 2)"/>
    <s v="10 - FONDO GENERAL"/>
    <n v="13451"/>
    <s v="31 - SAN JOSE DE OCOA"/>
    <n v="1499668"/>
    <n v="1499668"/>
    <n v="0"/>
  </r>
  <r>
    <s v="2023"/>
    <x v="0"/>
    <x v="0"/>
    <x v="1"/>
    <x v="7"/>
    <s v="2 - Poder Ejecutivo"/>
    <s v="0206 - MINISTERIO DE EDUCACIÓN"/>
    <x v="2"/>
    <x v="9"/>
    <s v="4.4.01 - Educación inicial"/>
    <s v="2.7 - OBRAS"/>
    <s v="2.7.1 - OBRAS EN EDIFICACIONES"/>
    <s v="S"/>
    <s v="53 - CONSTRUCCIÓN  DE 1 ESTANCIA INFANTIL EN LA PROVINCIA HERMANAS MIRABAL (FASE 2)"/>
    <s v="10 - FONDO GENERAL"/>
    <n v="13456"/>
    <s v="19 - HERMANAS MIRABAL"/>
    <n v="1499669"/>
    <n v="1499669"/>
    <n v="0"/>
  </r>
  <r>
    <s v="2023"/>
    <x v="0"/>
    <x v="0"/>
    <x v="1"/>
    <x v="7"/>
    <s v="2 - Poder Ejecutivo"/>
    <s v="0206 - MINISTERIO DE EDUCACIÓN"/>
    <x v="2"/>
    <x v="9"/>
    <s v="4.4.01 - Educación inicial"/>
    <s v="2.7 - OBRAS"/>
    <s v="2.7.1 - OBRAS EN EDIFICACIONES"/>
    <s v="S"/>
    <s v="54 - CONSTRUCCIÓN  DE 1 ESTANCIA INFANTIL EN LA PROVINCIA DE SANTIAGO RODRIGUEZ (FASE 2)"/>
    <s v="10 - FONDO GENERAL"/>
    <n v="13457"/>
    <s v="26 - SANTIAGO RODRIGUEZ"/>
    <n v="2999337"/>
    <n v="8034223"/>
    <n v="6293681.8700000001"/>
  </r>
  <r>
    <s v="2023"/>
    <x v="0"/>
    <x v="0"/>
    <x v="1"/>
    <x v="7"/>
    <s v="2 - Poder Ejecutivo"/>
    <s v="0206 - MINISTERIO DE EDUCACIÓN"/>
    <x v="2"/>
    <x v="9"/>
    <s v="4.4.01 - Educación inicial"/>
    <s v="2.7 - OBRAS"/>
    <s v="2.7.1 - OBRAS EN EDIFICACIONES"/>
    <s v="S"/>
    <s v="55 - CONSTRUCCIÓN  DE 1 ESTANCIA INFANTIL EN LA PROVINCIA DE EL SEIBO (FASE 2)"/>
    <s v="10 - FONDO GENERAL"/>
    <n v="13458"/>
    <s v="08 - EL SEIBO"/>
    <n v="1499668"/>
    <n v="1499668"/>
    <n v="0"/>
  </r>
  <r>
    <s v="2023"/>
    <x v="0"/>
    <x v="0"/>
    <x v="1"/>
    <x v="7"/>
    <s v="2 - Poder Ejecutivo"/>
    <s v="0206 - MINISTERIO DE EDUCACIÓN"/>
    <x v="2"/>
    <x v="9"/>
    <s v="4.4.01 - Educación inicial"/>
    <s v="2.7 - OBRAS"/>
    <s v="2.7.1 - OBRAS EN EDIFICACIONES"/>
    <s v="S"/>
    <s v="56 - CONSTRUCCIÓN DE 1 ESTANCIA INFANTIL EN LA PROVINCIA DE DAJABON (FASE 2)"/>
    <s v="10 - FONDO GENERAL"/>
    <n v="13459"/>
    <s v="05 - DAJABON"/>
    <n v="1499668"/>
    <n v="9947728.4700000007"/>
    <n v="0"/>
  </r>
  <r>
    <s v="2023"/>
    <x v="0"/>
    <x v="0"/>
    <x v="1"/>
    <x v="7"/>
    <s v="2 - Poder Ejecutivo"/>
    <s v="0206 - MINISTERIO DE EDUCACIÓN"/>
    <x v="2"/>
    <x v="9"/>
    <s v="4.4.01 - Educación inicial"/>
    <s v="2.7 - OBRAS"/>
    <s v="2.7.1 - OBRAS EN EDIFICACIONES"/>
    <s v="S"/>
    <s v="57 - CONSTRUCCIÓN  DE 1 ESTANCIA INFANTIL EN LA PROVINCIA DE MONTE CRISTI (FASE 2)"/>
    <s v="10 - FONDO GENERAL"/>
    <n v="13460"/>
    <s v="15 - MONTE CRISTI"/>
    <n v="1499668"/>
    <n v="1499668"/>
    <n v="0"/>
  </r>
  <r>
    <s v="2023"/>
    <x v="0"/>
    <x v="0"/>
    <x v="1"/>
    <x v="7"/>
    <s v="2 - Poder Ejecutivo"/>
    <s v="0206 - MINISTERIO DE EDUCACIÓN"/>
    <x v="2"/>
    <x v="9"/>
    <s v="4.4.01 - Educación inicial"/>
    <s v="2.7 - OBRAS"/>
    <s v="2.7.1 - OBRAS EN EDIFICACIONES"/>
    <s v="S"/>
    <s v="58 - CONSTRUCCIÓN  DE 1 ESTANCIA INFANTIL EN LA PROVINCIA DE MARIA TRINIDAD SANCHEZ (FASE 2)"/>
    <s v="10 - FONDO GENERAL"/>
    <n v="13461"/>
    <s v="14 - MARIA TRINIDAD SANCHEZ"/>
    <n v="1499668"/>
    <n v="1499668"/>
    <n v="0"/>
  </r>
  <r>
    <s v="2023"/>
    <x v="0"/>
    <x v="0"/>
    <x v="1"/>
    <x v="7"/>
    <s v="2 - Poder Ejecutivo"/>
    <s v="0206 - MINISTERIO DE EDUCACIÓN"/>
    <x v="2"/>
    <x v="9"/>
    <s v="4.4.01 - Educación inicial"/>
    <s v="2.7 - OBRAS"/>
    <s v="2.7.1 - OBRAS EN EDIFICACIONES"/>
    <s v="S"/>
    <s v="59 - CONSTRUCCIÓN  DE 2 ESTANCIA INFANTIL EN LA PROVINCIA SAMANA (FASE 2)"/>
    <s v="10 - FONDO GENERAL"/>
    <n v="13462"/>
    <s v="20 - SAMANA"/>
    <n v="4499005"/>
    <n v="13417707.26"/>
    <n v="0"/>
  </r>
  <r>
    <s v="2023"/>
    <x v="0"/>
    <x v="0"/>
    <x v="1"/>
    <x v="7"/>
    <s v="2 - Poder Ejecutivo"/>
    <s v="0206 - MINISTERIO DE EDUCACIÓN"/>
    <x v="2"/>
    <x v="9"/>
    <s v="4.4.01 - Educación inicial"/>
    <s v="2.7 - OBRAS"/>
    <s v="2.7.1 - OBRAS EN EDIFICACIONES"/>
    <s v="S"/>
    <s v="60 - CONSTRUCCIÓN  DE 1 ESTANCIAS INFANTILES EN LA PROVINCIA DE MONSEÑOR NOUEL (FASE 2)"/>
    <s v="10 - FONDO GENERAL"/>
    <n v="13463"/>
    <s v="28 - MONSENOR NOUEL"/>
    <n v="2999337"/>
    <n v="2999337"/>
    <n v="0"/>
  </r>
  <r>
    <s v="2023"/>
    <x v="0"/>
    <x v="0"/>
    <x v="1"/>
    <x v="7"/>
    <s v="2 - Poder Ejecutivo"/>
    <s v="0206 - MINISTERIO DE EDUCACIÓN"/>
    <x v="2"/>
    <x v="9"/>
    <s v="4.4.01 - Educación inicial"/>
    <s v="2.7 - OBRAS"/>
    <s v="2.7.1 - OBRAS EN EDIFICACIONES"/>
    <s v="S"/>
    <s v="61 - CONSTRUCCIÓN DE 2 ESTANCIAS INFANTILES EN LA PROVINCIA DE SANCHEZ RAMIREZ (FASE 2)"/>
    <s v="10 - FONDO GENERAL"/>
    <n v="13464"/>
    <s v="24 - SANCHEZ RAMIREZ"/>
    <n v="4499005"/>
    <n v="4499005"/>
    <n v="0"/>
  </r>
  <r>
    <s v="2023"/>
    <x v="0"/>
    <x v="0"/>
    <x v="1"/>
    <x v="7"/>
    <s v="2 - Poder Ejecutivo"/>
    <s v="0206 - MINISTERIO DE EDUCACIÓN"/>
    <x v="2"/>
    <x v="9"/>
    <s v="4.4.01 - Educación inicial"/>
    <s v="2.7 - OBRAS"/>
    <s v="2.7.1 - OBRAS EN EDIFICACIONES"/>
    <s v="S"/>
    <s v="62 - CONSTRUCCIÓN  DE 1 ESTANCIA INFANTIL EN LA PROVINCIA DE MONTE PLATA (FASE 2)"/>
    <s v="10 - FONDO GENERAL"/>
    <n v="13465"/>
    <s v="29 - MONTE PLATA"/>
    <n v="1499668"/>
    <n v="1499668"/>
    <n v="0"/>
  </r>
  <r>
    <s v="2023"/>
    <x v="0"/>
    <x v="0"/>
    <x v="1"/>
    <x v="7"/>
    <s v="2 - Poder Ejecutivo"/>
    <s v="0206 - MINISTERIO DE EDUCACIÓN"/>
    <x v="2"/>
    <x v="9"/>
    <s v="4.4.01 - Educación inicial"/>
    <s v="2.7 - OBRAS"/>
    <s v="2.7.1 - OBRAS EN EDIFICACIONES"/>
    <s v="S"/>
    <s v="63 - CONSTRUCCIÓN  DE 1 ESTANCIA INFANTIL EN LA PROVINCIA DE BAHORUCO (FASE 2)"/>
    <s v="10 - FONDO GENERAL"/>
    <n v="13466"/>
    <s v="03 - BAHORUCO"/>
    <n v="2999337"/>
    <n v="2999337"/>
    <n v="0"/>
  </r>
  <r>
    <s v="2023"/>
    <x v="0"/>
    <x v="0"/>
    <x v="1"/>
    <x v="7"/>
    <s v="2 - Poder Ejecutivo"/>
    <s v="0206 - MINISTERIO DE EDUCACIÓN"/>
    <x v="2"/>
    <x v="9"/>
    <s v="4.4.01 - Educación inicial"/>
    <s v="2.7 - OBRAS"/>
    <s v="2.7.1 - OBRAS EN EDIFICACIONES"/>
    <s v="S"/>
    <s v="64 - CONSTRUCCIÓN  DE 10 ESTANCIAS INFANTILES DE LA PROVINCIA DISTRITO NACIONAL (FASE 3)"/>
    <s v="10 - FONDO GENERAL"/>
    <n v="13610"/>
    <s v="01 - DISTRITO NACIONAL"/>
    <n v="28114372"/>
    <n v="13725732"/>
    <n v="3601912.68"/>
  </r>
  <r>
    <s v="2023"/>
    <x v="0"/>
    <x v="0"/>
    <x v="1"/>
    <x v="7"/>
    <s v="2 - Poder Ejecutivo"/>
    <s v="0206 - MINISTERIO DE EDUCACIÓN"/>
    <x v="2"/>
    <x v="9"/>
    <s v="4.4.01 - Educación inicial"/>
    <s v="2.7 - OBRAS"/>
    <s v="2.7.1 - OBRAS EN EDIFICACIONES"/>
    <s v="S"/>
    <s v="64 - CONSTRUCCIÓN DE 1 ESTANCIA INFANTIL EN LA PROVINCIA INDEPENDENCIA (FASE 2)"/>
    <s v="10 - FONDO GENERAL"/>
    <n v="13467"/>
    <s v="10 - INDEPENDENCIA"/>
    <n v="1499668"/>
    <n v="1499668"/>
    <n v="0"/>
  </r>
  <r>
    <s v="2023"/>
    <x v="0"/>
    <x v="0"/>
    <x v="1"/>
    <x v="7"/>
    <s v="2 - Poder Ejecutivo"/>
    <s v="0206 - MINISTERIO DE EDUCACIÓN"/>
    <x v="2"/>
    <x v="9"/>
    <s v="4.4.01 - Educación inicial"/>
    <s v="2.7 - OBRAS"/>
    <s v="2.7.1 - OBRAS EN EDIFICACIONES"/>
    <s v="S"/>
    <s v="65 - CONSTRUCCIÓN DE 1 ESTANCIAS INFANTILES EN LA PROVINCIA DE MARIA TRINIDAD SÁNCHEZ (FASE 3)"/>
    <s v="10 - FONDO GENERAL"/>
    <n v="13605"/>
    <s v="14 - MARIA TRINIDAD SANCHEZ"/>
    <n v="3123819"/>
    <n v="3450564"/>
    <n v="3450560.82"/>
  </r>
  <r>
    <s v="2023"/>
    <x v="0"/>
    <x v="0"/>
    <x v="1"/>
    <x v="7"/>
    <s v="2 - Poder Ejecutivo"/>
    <s v="0206 - MINISTERIO DE EDUCACIÓN"/>
    <x v="2"/>
    <x v="9"/>
    <s v="4.4.01 - Educación inicial"/>
    <s v="2.7 - OBRAS"/>
    <s v="2.7.1 - OBRAS EN EDIFICACIONES"/>
    <s v="S"/>
    <s v="66 - CONSTRUCCIÓN DE 7 ESTANCIAS INFANTILES EN LA PROVINCIA DE SANTIAGO (FASE 3)"/>
    <s v="10 - FONDO GENERAL"/>
    <n v="13614"/>
    <s v="25 - SANTIAGO"/>
    <n v="23982417"/>
    <n v="13469948.16"/>
    <n v="3106626.15"/>
  </r>
  <r>
    <s v="2023"/>
    <x v="0"/>
    <x v="0"/>
    <x v="1"/>
    <x v="7"/>
    <s v="2 - Poder Ejecutivo"/>
    <s v="0206 - MINISTERIO DE EDUCACIÓN"/>
    <x v="2"/>
    <x v="9"/>
    <s v="4.4.01 - Educación inicial"/>
    <s v="2.7 - OBRAS"/>
    <s v="2.7.1 - OBRAS EN EDIFICACIONES"/>
    <s v="S"/>
    <s v="67 - CONSTRUCCIÓN DE 13 ESTANCIAS INFANTILES EN LA PROVINCIA SANTO DOMINGO (FASE 3)"/>
    <s v="10 - FONDO GENERAL"/>
    <n v="13611"/>
    <s v="32 - SANTO DOMINGO"/>
    <n v="37485830"/>
    <n v="39665268.390000001"/>
    <n v="6127840.1799999997"/>
  </r>
  <r>
    <s v="2023"/>
    <x v="0"/>
    <x v="0"/>
    <x v="1"/>
    <x v="7"/>
    <s v="2 - Poder Ejecutivo"/>
    <s v="0206 - MINISTERIO DE EDUCACIÓN"/>
    <x v="2"/>
    <x v="9"/>
    <s v="4.4.01 - Educación inicial"/>
    <s v="2.7 - OBRAS"/>
    <s v="2.7.1 - OBRAS EN EDIFICACIONES"/>
    <s v="S"/>
    <s v="68 - CONSTRUCCIÓN DE 1 ESTANCIAS INFANTILES EN LA PROVINCIA DE LA ROMANA  (FASE 3)"/>
    <s v="10 - FONDO GENERAL"/>
    <n v="13616"/>
    <s v="12 - LA ROMANA"/>
    <n v="3123819"/>
    <n v="1000000"/>
    <n v="0"/>
  </r>
  <r>
    <s v="2023"/>
    <x v="0"/>
    <x v="0"/>
    <x v="1"/>
    <x v="7"/>
    <s v="2 - Poder Ejecutivo"/>
    <s v="0206 - MINISTERIO DE EDUCACIÓN"/>
    <x v="2"/>
    <x v="9"/>
    <s v="4.4.01 - Educación inicial"/>
    <s v="2.7 - OBRAS"/>
    <s v="2.7.1 - OBRAS EN EDIFICACIONES"/>
    <s v="S"/>
    <s v="69 - CONSTRUCCIÓN DE 1 ESTANCIAS INFANTILES EN LA PROVINCIA DE PUERTO PLATA (FASE 3)"/>
    <s v="10 - FONDO GENERAL"/>
    <n v="13620"/>
    <s v="18 - PUERTO PLATA"/>
    <n v="1123819"/>
    <n v="123819"/>
    <n v="0"/>
  </r>
  <r>
    <s v="2023"/>
    <x v="0"/>
    <x v="0"/>
    <x v="1"/>
    <x v="7"/>
    <s v="2 - Poder Ejecutivo"/>
    <s v="0206 - MINISTERIO DE EDUCACIÓN"/>
    <x v="2"/>
    <x v="9"/>
    <s v="4.4.01 - Educación inicial"/>
    <s v="2.7 - OBRAS"/>
    <s v="2.7.1 - OBRAS EN EDIFICACIONES"/>
    <s v="S"/>
    <s v="70 - CONSTRUCCIÓN DE 2 ESTANCIAS INFANTILES EN LA PROVINCIA DE ESPAILLAT (FASE 3)"/>
    <s v="10 - FONDO GENERAL"/>
    <n v="13609"/>
    <s v="09 - ESPAILLAT"/>
    <n v="6247638"/>
    <n v="8742067.5300000012"/>
    <n v="0"/>
  </r>
  <r>
    <s v="2023"/>
    <x v="0"/>
    <x v="0"/>
    <x v="1"/>
    <x v="7"/>
    <s v="2 - Poder Ejecutivo"/>
    <s v="0206 - MINISTERIO DE EDUCACIÓN"/>
    <x v="2"/>
    <x v="9"/>
    <s v="4.4.01 - Educación inicial"/>
    <s v="2.7 - OBRAS"/>
    <s v="2.7.1 - OBRAS EN EDIFICACIONES"/>
    <s v="S"/>
    <s v="71 - CONSTRUCCIÓN DE 2 ESTANCIAS INFANTILES EN LA PROVINCIA DE PERAVIA (FASE 3)"/>
    <s v="10 - FONDO GENERAL"/>
    <n v="13603"/>
    <s v="17 - PERAVIA"/>
    <n v="6247638"/>
    <n v="2000000"/>
    <n v="0"/>
  </r>
  <r>
    <s v="2023"/>
    <x v="0"/>
    <x v="0"/>
    <x v="1"/>
    <x v="7"/>
    <s v="2 - Poder Ejecutivo"/>
    <s v="0206 - MINISTERIO DE EDUCACIÓN"/>
    <x v="2"/>
    <x v="9"/>
    <s v="4.4.01 - Educación inicial"/>
    <s v="2.7 - OBRAS"/>
    <s v="2.7.1 - OBRAS EN EDIFICACIONES"/>
    <s v="S"/>
    <s v="72 - CONSTRUCCIÓN DE 1 ESTANCIAS INFANTILES EN LA PROVINCIA DE HATO MAYOR  (FASE 3)"/>
    <s v="10 - FONDO GENERAL"/>
    <n v="13604"/>
    <s v="30 - HATO MAYOR"/>
    <n v="3123819"/>
    <n v="1000000"/>
    <n v="0"/>
  </r>
  <r>
    <s v="2023"/>
    <x v="0"/>
    <x v="0"/>
    <x v="1"/>
    <x v="7"/>
    <s v="2 - Poder Ejecutivo"/>
    <s v="0206 - MINISTERIO DE EDUCACIÓN"/>
    <x v="2"/>
    <x v="9"/>
    <s v="4.4.01 - Educación inicial"/>
    <s v="2.7 - OBRAS"/>
    <s v="2.7.1 - OBRAS EN EDIFICACIONES"/>
    <s v="S"/>
    <s v="73 - CONSTRUCCIÓN DE 3 ESTANCIAS INFANTILES EN LA PROVINCIA DE MONTE PLATA (FASE 3)"/>
    <s v="10 - FONDO GENERAL"/>
    <n v="13606"/>
    <s v="29 - MONTE PLATA"/>
    <n v="6247638"/>
    <n v="4123819"/>
    <n v="933118.43"/>
  </r>
  <r>
    <s v="2023"/>
    <x v="0"/>
    <x v="0"/>
    <x v="1"/>
    <x v="7"/>
    <s v="2 - Poder Ejecutivo"/>
    <s v="0206 - MINISTERIO DE EDUCACIÓN"/>
    <x v="2"/>
    <x v="9"/>
    <s v="4.4.01 - Educación inicial"/>
    <s v="2.7 - OBRAS"/>
    <s v="2.7.1 - OBRAS EN EDIFICACIONES"/>
    <s v="S"/>
    <s v="74 - CONSTRUCCIÓN DE 1 ESTANCIAS INFANTILES EN LA PROVINCIA DE BAHORUCO (FASE 3)"/>
    <s v="10 - FONDO GENERAL"/>
    <n v="13607"/>
    <s v="03 - BAHORUCO"/>
    <n v="3123819"/>
    <n v="1000000"/>
    <n v="0"/>
  </r>
  <r>
    <s v="2023"/>
    <x v="0"/>
    <x v="0"/>
    <x v="1"/>
    <x v="7"/>
    <s v="2 - Poder Ejecutivo"/>
    <s v="0206 - MINISTERIO DE EDUCACIÓN"/>
    <x v="2"/>
    <x v="9"/>
    <s v="4.4.01 - Educación inicial"/>
    <s v="2.7 - OBRAS"/>
    <s v="2.7.1 - OBRAS EN EDIFICACIONES"/>
    <s v="S"/>
    <s v="75 - CONSTRUCCIÓN DE 1 ESTANCIAS INFANTILES EN LA PROVINCIA DE MONTECRISTI (FASE 3)"/>
    <s v="10 - FONDO GENERAL"/>
    <n v="13608"/>
    <s v="15 - MONTE CRISTI"/>
    <n v="3123819"/>
    <n v="1000000"/>
    <n v="0"/>
  </r>
  <r>
    <s v="2023"/>
    <x v="0"/>
    <x v="0"/>
    <x v="1"/>
    <x v="7"/>
    <s v="2 - Poder Ejecutivo"/>
    <s v="0206 - MINISTERIO DE EDUCACIÓN"/>
    <x v="2"/>
    <x v="9"/>
    <s v="4.4.01 - Educación inicial"/>
    <s v="2.7 - OBRAS"/>
    <s v="2.7.1 - OBRAS EN EDIFICACIONES"/>
    <s v="S"/>
    <s v="76 - CONSTRUCCIÓN DE 1 ESTANCIAS INFANTILES EN LA PROVINCIA DE SAN CRISTÓBAL (FASE 3)"/>
    <s v="10 - FONDO GENERAL"/>
    <n v="13612"/>
    <s v="21 - SAN CRISTOBAL"/>
    <n v="3123819"/>
    <n v="1000000"/>
    <n v="0"/>
  </r>
  <r>
    <s v="2023"/>
    <x v="0"/>
    <x v="0"/>
    <x v="1"/>
    <x v="7"/>
    <s v="2 - Poder Ejecutivo"/>
    <s v="0206 - MINISTERIO DE EDUCACIÓN"/>
    <x v="2"/>
    <x v="9"/>
    <s v="4.4.01 - Educación inicial"/>
    <s v="2.7 - OBRAS"/>
    <s v="2.7.1 - OBRAS EN EDIFICACIONES"/>
    <s v="S"/>
    <s v="77 - CONSTRUCCIÓN DE 1 ESTANCIA INFANTIL EN LA PROVINCIA DE ELÍAS PIÑA (FASE 3)"/>
    <s v="10 - FONDO GENERAL"/>
    <n v="13613"/>
    <s v="07 - ELIAS PINA"/>
    <n v="3123819"/>
    <n v="1000000"/>
    <n v="0"/>
  </r>
  <r>
    <s v="2023"/>
    <x v="0"/>
    <x v="0"/>
    <x v="1"/>
    <x v="7"/>
    <s v="2 - Poder Ejecutivo"/>
    <s v="0206 - MINISTERIO DE EDUCACIÓN"/>
    <x v="2"/>
    <x v="9"/>
    <s v="4.4.01 - Educación inicial"/>
    <s v="2.7 - OBRAS"/>
    <s v="2.7.1 - OBRAS EN EDIFICACIONES"/>
    <s v="S"/>
    <s v="78 - CONSTRUCCIÓN DE 1 ESTANCIAS INFANTILES EN LA PROVINCIA DE SAN JOSÉ DE OCOA (FASE 3)"/>
    <s v="10 - FONDO GENERAL"/>
    <n v="13615"/>
    <s v="31 - SAN JOSE DE OCOA"/>
    <n v="3123819"/>
    <n v="1000000"/>
    <n v="0"/>
  </r>
  <r>
    <s v="2023"/>
    <x v="0"/>
    <x v="0"/>
    <x v="1"/>
    <x v="7"/>
    <s v="2 - Poder Ejecutivo"/>
    <s v="0206 - MINISTERIO DE EDUCACIÓN"/>
    <x v="2"/>
    <x v="9"/>
    <s v="4.4.01 - Educación inicial"/>
    <s v="2.7 - OBRAS"/>
    <s v="2.7.1 - OBRAS EN EDIFICACIONES"/>
    <s v="S"/>
    <s v="79 - CONSTRUCCIÓN DE 1 ESTANCIAS INFANTILES EN LA PROVINCIA DE DUARTE (FASE 3)"/>
    <s v="10 - FONDO GENERAL"/>
    <n v="13619"/>
    <s v="06 - DUARTE"/>
    <n v="1123819"/>
    <n v="3673877"/>
    <n v="2040046.39"/>
  </r>
  <r>
    <s v="2023"/>
    <x v="0"/>
    <x v="0"/>
    <x v="1"/>
    <x v="7"/>
    <s v="2 - Poder Ejecutivo"/>
    <s v="0206 - MINISTERIO DE EDUCACIÓN"/>
    <x v="2"/>
    <x v="9"/>
    <s v="4.4.01 - Educación inicial"/>
    <s v="2.7 - OBRAS"/>
    <s v="2.7.1 - OBRAS EN EDIFICACIONES"/>
    <s v="S"/>
    <s v="80 - CONSTRUCCIÓN DE 1 ESTANCIAS INFANTILES EN LA PROVINCIA DE LA VEGA (FASE 3)"/>
    <s v="10 - FONDO GENERAL"/>
    <n v="13621"/>
    <s v="13 - LA VEGA"/>
    <n v="1123819"/>
    <n v="123819"/>
    <n v="0"/>
  </r>
  <r>
    <s v="2023"/>
    <x v="0"/>
    <x v="0"/>
    <x v="1"/>
    <x v="7"/>
    <s v="2 - Poder Ejecutivo"/>
    <s v="0206 - MINISTERIO DE EDUCACIÓN"/>
    <x v="2"/>
    <x v="9"/>
    <s v="4.4.01 - Educación inicial"/>
    <s v="2.7 - OBRAS"/>
    <s v="2.7.1 - OBRAS EN EDIFICACIONES"/>
    <s v="S"/>
    <s v="81 - CONSTRUCCIÓN DE 1 ESTANCIA INFANTIL EN LA PROVINCIA DE INDEPENDENCIA  (FASE 3)"/>
    <s v="10 - FONDO GENERAL"/>
    <n v="13618"/>
    <s v="10 - INDEPENDENCIA"/>
    <n v="2123819"/>
    <n v="1123819"/>
    <n v="0"/>
  </r>
  <r>
    <s v="2023"/>
    <x v="0"/>
    <x v="0"/>
    <x v="1"/>
    <x v="7"/>
    <s v="2 - Poder Ejecutivo"/>
    <s v="0206 - MINISTERIO DE EDUCACIÓN"/>
    <x v="2"/>
    <x v="9"/>
    <s v="4.4.01 - Educación inicial"/>
    <s v="2.7 - OBRAS"/>
    <s v="2.7.1 - OBRAS EN EDIFICACIONES"/>
    <s v="S"/>
    <s v="82 - CONSTRUCCIÓN DE 1 ESTANCIAS INFANTILES EN LA PROVINCIA DE MOSEÑOR NOUEL (FASE 3)"/>
    <s v="10 - FONDO GENERAL"/>
    <n v="13617"/>
    <s v="28 - MONSENOR NOUEL"/>
    <n v="2984732"/>
    <n v="1000000"/>
    <n v="0"/>
  </r>
  <r>
    <s v="2023"/>
    <x v="0"/>
    <x v="0"/>
    <x v="1"/>
    <x v="7"/>
    <s v="2 - Poder Ejecutivo"/>
    <s v="0206 - MINISTERIO DE EDUCACIÓN"/>
    <x v="2"/>
    <x v="9"/>
    <s v="4.4.02 - Educación primaria"/>
    <s v="2.6 - BIENES MUEBLES, INMUEBLES E INTANGIBLES"/>
    <s v="2.6.1 - MOBILIARIO Y EQUIPO"/>
    <s v="N"/>
    <s v="00 - N/A"/>
    <s v="10 - FONDO GENERAL"/>
    <s v="(en blanco)"/>
    <s v="99 - MULTIPROVINCIAL"/>
    <n v="1041570417"/>
    <n v="352316617"/>
    <n v="71671848.159999996"/>
  </r>
  <r>
    <s v="2023"/>
    <x v="0"/>
    <x v="0"/>
    <x v="1"/>
    <x v="7"/>
    <s v="2 - Poder Ejecutivo"/>
    <s v="0206 - MINISTERIO DE EDUCACIÓN"/>
    <x v="2"/>
    <x v="9"/>
    <s v="4.4.02 - Educación primaria"/>
    <s v="2.6 - BIENES MUEBLES, INMUEBLES E INTANGIBLES"/>
    <s v="2.6.1 - MOBILIARIO Y EQUIPO"/>
    <s v="S"/>
    <s v="02 - APOYO  DE LA EDUCACIÓN PRE-UNIVERSITARIA A TRAVÉS DEL PACTO EDUCATIVO EN LA REPÚBLICA DOMINICANA."/>
    <s v="10 - FONDO GENERAL"/>
    <n v="13696"/>
    <s v="99 - MULTIPROVINCIAL"/>
    <n v="3000000"/>
    <n v="0"/>
    <n v="0"/>
  </r>
  <r>
    <s v="2023"/>
    <x v="0"/>
    <x v="0"/>
    <x v="1"/>
    <x v="7"/>
    <s v="2 - Poder Ejecutivo"/>
    <s v="0206 - MINISTERIO DE EDUCACIÓN"/>
    <x v="2"/>
    <x v="9"/>
    <s v="4.4.02 - Educación primaria"/>
    <s v="2.6 - BIENES MUEBLES, INMUEBLES E INTANGIBLES"/>
    <s v="2.6.2 - MOBILIARIO Y EQUIPO DE AUDIO, AUDIOVISUAL, RECREATIVO Y EDUCACIONAL"/>
    <s v="N"/>
    <s v="00 - N/A"/>
    <s v="10 - FONDO GENERAL"/>
    <s v="(en blanco)"/>
    <s v="99 - MULTIPROVINCIAL"/>
    <n v="66474600"/>
    <n v="578618600"/>
    <n v="0"/>
  </r>
  <r>
    <s v="2023"/>
    <x v="0"/>
    <x v="0"/>
    <x v="1"/>
    <x v="7"/>
    <s v="2 - Poder Ejecutivo"/>
    <s v="0206 - MINISTERIO DE EDUCACIÓN"/>
    <x v="2"/>
    <x v="9"/>
    <s v="4.4.02 - Educación primaria"/>
    <s v="2.6 - BIENES MUEBLES, INMUEBLES E INTANGIBLES"/>
    <s v="2.6.8 - BIENES INTANGIBLES"/>
    <s v="S"/>
    <s v="02 - APOYO  DE LA EDUCACIÓN PRE-UNIVERSITARIA A TRAVÉS DEL PACTO EDUCATIVO EN LA REPÚBLICA DOMINICANA."/>
    <s v="10 - FONDO GENERAL"/>
    <n v="13696"/>
    <s v="99 - MULTIPROVINCIAL"/>
    <n v="500000"/>
    <n v="0"/>
    <n v="0"/>
  </r>
  <r>
    <s v="2023"/>
    <x v="0"/>
    <x v="0"/>
    <x v="1"/>
    <x v="7"/>
    <s v="2 - Poder Ejecutivo"/>
    <s v="0206 - MINISTERIO DE EDUCACIÓN"/>
    <x v="2"/>
    <x v="9"/>
    <s v="4.4.02 - Educación primaria"/>
    <s v="2.7 - OBRAS"/>
    <s v="2.7.1 - OBRAS EN EDIFICACIONES"/>
    <s v="N"/>
    <s v="00 - N/A"/>
    <s v="10 - FONDO GENERAL"/>
    <s v="(en blanco)"/>
    <s v="99 - MULTIPROVINCIAL"/>
    <n v="321499997"/>
    <n v="321499997"/>
    <n v="1318394.03"/>
  </r>
  <r>
    <s v="2023"/>
    <x v="0"/>
    <x v="0"/>
    <x v="1"/>
    <x v="7"/>
    <s v="2 - Poder Ejecutivo"/>
    <s v="0206 - MINISTERIO DE EDUCACIÓN"/>
    <x v="2"/>
    <x v="9"/>
    <s v="4.4.02 - Educación primaria"/>
    <s v="2.7 - OBRAS"/>
    <s v="2.7.1 - OBRAS EN EDIFICACIONES"/>
    <s v="S"/>
    <s v="01 - CONSTRUCCIÓN DE PLANTELES ESCOLARES EN LA PROVINCIA AZUA (FASE 3)"/>
    <s v="10 - FONDO GENERAL"/>
    <n v="13539"/>
    <s v="02 - AZUA"/>
    <n v="24990554"/>
    <n v="36087880.310000002"/>
    <n v="13149608.77"/>
  </r>
  <r>
    <s v="2023"/>
    <x v="0"/>
    <x v="0"/>
    <x v="1"/>
    <x v="7"/>
    <s v="2 - Poder Ejecutivo"/>
    <s v="0206 - MINISTERIO DE EDUCACIÓN"/>
    <x v="2"/>
    <x v="9"/>
    <s v="4.4.02 - Educación primaria"/>
    <s v="2.7 - OBRAS"/>
    <s v="2.7.1 - OBRAS EN EDIFICACIONES"/>
    <s v="S"/>
    <s v="02 - AMPLIACIÓN DE PLANTELES EDUCATIVOS EN LA PROVINCIA DE BAHORUCO (FASE 2)"/>
    <s v="10 - FONDO GENERAL"/>
    <n v="13347"/>
    <s v="03 - BAHORUCO"/>
    <n v="2466670"/>
    <n v="1000000"/>
    <n v="0"/>
  </r>
  <r>
    <s v="2023"/>
    <x v="0"/>
    <x v="0"/>
    <x v="1"/>
    <x v="7"/>
    <s v="2 - Poder Ejecutivo"/>
    <s v="0206 - MINISTERIO DE EDUCACIÓN"/>
    <x v="2"/>
    <x v="9"/>
    <s v="4.4.02 - Educación primaria"/>
    <s v="2.7 - OBRAS"/>
    <s v="2.7.1 - OBRAS EN EDIFICACIONES"/>
    <s v="S"/>
    <s v="02 - CONSTRUCCIÓN DE PLANTELES EDUCATIVOS EN LA PROVINCIA BAHORUCO (FASE 3)"/>
    <s v="10 - FONDO GENERAL"/>
    <n v="13542"/>
    <s v="03 - BAHORUCO"/>
    <n v="12495276"/>
    <n v="10371457"/>
    <n v="2018938.5"/>
  </r>
  <r>
    <s v="2023"/>
    <x v="0"/>
    <x v="0"/>
    <x v="1"/>
    <x v="7"/>
    <s v="2 - Poder Ejecutivo"/>
    <s v="0206 - MINISTERIO DE EDUCACIÓN"/>
    <x v="2"/>
    <x v="9"/>
    <s v="4.4.02 - Educación primaria"/>
    <s v="2.7 - OBRAS"/>
    <s v="2.7.1 - OBRAS EN EDIFICACIONES"/>
    <s v="S"/>
    <s v="03 - CONSTRUCCIÓN DE PLANTELES EDUCATIVOS EN LA PROVINCIA BARAHONA (FASE 3)"/>
    <s v="10 - FONDO GENERAL"/>
    <n v="13544"/>
    <s v="04 - BARAHONA"/>
    <n v="18742915"/>
    <n v="20653174.82"/>
    <n v="5269273.96"/>
  </r>
  <r>
    <s v="2023"/>
    <x v="0"/>
    <x v="0"/>
    <x v="1"/>
    <x v="7"/>
    <s v="2 - Poder Ejecutivo"/>
    <s v="0206 - MINISTERIO DE EDUCACIÓN"/>
    <x v="2"/>
    <x v="9"/>
    <s v="4.4.02 - Educación primaria"/>
    <s v="2.7 - OBRAS"/>
    <s v="2.7.1 - OBRAS EN EDIFICACIONES"/>
    <s v="S"/>
    <s v="04 - CONSTRUCCIÓN DE PLANTELES EDUCATIVOS EN LA PROVINCIA DAJABÓN (FASE 3)"/>
    <s v="10 - FONDO GENERAL"/>
    <n v="13546"/>
    <s v="05 - DAJABON"/>
    <n v="6247638"/>
    <n v="6247638"/>
    <n v="0"/>
  </r>
  <r>
    <s v="2023"/>
    <x v="0"/>
    <x v="0"/>
    <x v="1"/>
    <x v="7"/>
    <s v="2 - Poder Ejecutivo"/>
    <s v="0206 - MINISTERIO DE EDUCACIÓN"/>
    <x v="2"/>
    <x v="9"/>
    <s v="4.4.02 - Educación primaria"/>
    <s v="2.7 - OBRAS"/>
    <s v="2.7.1 - OBRAS EN EDIFICACIONES"/>
    <s v="S"/>
    <s v="05 - CONSTRUCCIÓN DE PLANTELES EDUCATIVOS EN LA PROVINCIA DISTRITO NACIONAL (FASE 3)"/>
    <s v="10 - FONDO GENERAL"/>
    <n v="13547"/>
    <s v="01 - DISTRITO NACIONAL"/>
    <n v="15619096"/>
    <n v="15619096"/>
    <n v="2967183.31"/>
  </r>
  <r>
    <s v="2023"/>
    <x v="0"/>
    <x v="0"/>
    <x v="1"/>
    <x v="7"/>
    <s v="2 - Poder Ejecutivo"/>
    <s v="0206 - MINISTERIO DE EDUCACIÓN"/>
    <x v="2"/>
    <x v="9"/>
    <s v="4.4.02 - Educación primaria"/>
    <s v="2.7 - OBRAS"/>
    <s v="2.7.1 - OBRAS EN EDIFICACIONES"/>
    <s v="S"/>
    <s v="06 - AMPLIACIÓN DE PLANTELES EDUCATIVOS EN LA PROVINCIA DE EL SEIBO (FASE 2)"/>
    <s v="10 - FONDO GENERAL"/>
    <n v="13352"/>
    <s v="08 - EL SEIBO"/>
    <n v="2466670"/>
    <n v="1000000"/>
    <n v="0"/>
  </r>
  <r>
    <s v="2023"/>
    <x v="0"/>
    <x v="0"/>
    <x v="1"/>
    <x v="7"/>
    <s v="2 - Poder Ejecutivo"/>
    <s v="0206 - MINISTERIO DE EDUCACIÓN"/>
    <x v="2"/>
    <x v="9"/>
    <s v="4.4.02 - Educación primaria"/>
    <s v="2.7 - OBRAS"/>
    <s v="2.7.1 - OBRAS EN EDIFICACIONES"/>
    <s v="S"/>
    <s v="06 - CONSTRUCCIÓN DE PLANTELES EDUCATIVOS EN LA PROVINCIA DUARTE (FASE 3)"/>
    <s v="10 - FONDO GENERAL"/>
    <n v="13549"/>
    <s v="06 - DUARTE"/>
    <n v="15619096"/>
    <n v="13495277"/>
    <n v="0"/>
  </r>
  <r>
    <s v="2023"/>
    <x v="0"/>
    <x v="0"/>
    <x v="1"/>
    <x v="7"/>
    <s v="2 - Poder Ejecutivo"/>
    <s v="0206 - MINISTERIO DE EDUCACIÓN"/>
    <x v="2"/>
    <x v="9"/>
    <s v="4.4.02 - Educación primaria"/>
    <s v="2.7 - OBRAS"/>
    <s v="2.7.1 - OBRAS EN EDIFICACIONES"/>
    <s v="S"/>
    <s v="07 - AMPLIACIÓN DE PLANTELES EDUCATIVOS EN LA PROVINCIA DE ESPAILLAT (FASE 2)"/>
    <s v="10 - FONDO GENERAL"/>
    <n v="13354"/>
    <s v="09 - ESPAILLAT"/>
    <n v="7400012"/>
    <n v="3000000"/>
    <n v="0"/>
  </r>
  <r>
    <s v="2023"/>
    <x v="0"/>
    <x v="0"/>
    <x v="1"/>
    <x v="7"/>
    <s v="2 - Poder Ejecutivo"/>
    <s v="0206 - MINISTERIO DE EDUCACIÓN"/>
    <x v="2"/>
    <x v="9"/>
    <s v="4.4.02 - Educación primaria"/>
    <s v="2.7 - OBRAS"/>
    <s v="2.7.1 - OBRAS EN EDIFICACIONES"/>
    <s v="S"/>
    <s v="07 - CONSTRUCCIÓN DE PLANTELES EDUCATIVOS EN LA PROVINCIA EL SEIBO (FASE 3)"/>
    <s v="10 - FONDO GENERAL"/>
    <n v="13550"/>
    <s v="08 - EL SEIBO"/>
    <n v="6247638"/>
    <n v="2000000"/>
    <n v="0"/>
  </r>
  <r>
    <s v="2023"/>
    <x v="0"/>
    <x v="0"/>
    <x v="1"/>
    <x v="7"/>
    <s v="2 - Poder Ejecutivo"/>
    <s v="0206 - MINISTERIO DE EDUCACIÓN"/>
    <x v="2"/>
    <x v="9"/>
    <s v="4.4.02 - Educación primaria"/>
    <s v="2.7 - OBRAS"/>
    <s v="2.7.1 - OBRAS EN EDIFICACIONES"/>
    <s v="S"/>
    <s v="08 - CONSTRUCCIÓN DE PLANTELES EDUCATIVOS EN LA PROVINCIA ELÍAS PIÑA (FASE 3)"/>
    <s v="10 - FONDO GENERAL"/>
    <n v="13552"/>
    <s v="07 - ELIAS PINA"/>
    <n v="9371457"/>
    <n v="5768862.5099999998"/>
    <n v="2215090.0099999998"/>
  </r>
  <r>
    <s v="2023"/>
    <x v="0"/>
    <x v="0"/>
    <x v="1"/>
    <x v="7"/>
    <s v="2 - Poder Ejecutivo"/>
    <s v="0206 - MINISTERIO DE EDUCACIÓN"/>
    <x v="2"/>
    <x v="9"/>
    <s v="4.4.02 - Educación primaria"/>
    <s v="2.7 - OBRAS"/>
    <s v="2.7.1 - OBRAS EN EDIFICACIONES"/>
    <s v="S"/>
    <s v="09 - CONSTRUCCIÓN DE PLANTELES EDUCATIVOS EN LA PROVINCIA ESPAILLAT (FASE 3)"/>
    <s v="10 - FONDO GENERAL"/>
    <n v="13553"/>
    <s v="09 - ESPAILLAT"/>
    <n v="31238192"/>
    <n v="10000000"/>
    <n v="0"/>
  </r>
  <r>
    <s v="2023"/>
    <x v="0"/>
    <x v="0"/>
    <x v="1"/>
    <x v="7"/>
    <s v="2 - Poder Ejecutivo"/>
    <s v="0206 - MINISTERIO DE EDUCACIÓN"/>
    <x v="2"/>
    <x v="9"/>
    <s v="4.4.02 - Educación primaria"/>
    <s v="2.7 - OBRAS"/>
    <s v="2.7.1 - OBRAS EN EDIFICACIONES"/>
    <s v="S"/>
    <s v="10 - CONSTRUCCIÓN DE PLANTELES EDUCATIVOS EN LA PROVINCIA HATO MAYOR (FASE 3)"/>
    <s v="10 - FONDO GENERAL"/>
    <n v="13555"/>
    <s v="30 - HATO MAYOR"/>
    <n v="3123819"/>
    <n v="1000000"/>
    <n v="0"/>
  </r>
  <r>
    <s v="2023"/>
    <x v="0"/>
    <x v="0"/>
    <x v="1"/>
    <x v="7"/>
    <s v="2 - Poder Ejecutivo"/>
    <s v="0206 - MINISTERIO DE EDUCACIÓN"/>
    <x v="2"/>
    <x v="9"/>
    <s v="4.4.02 - Educación primaria"/>
    <s v="2.7 - OBRAS"/>
    <s v="2.7.1 - OBRAS EN EDIFICACIONES"/>
    <s v="S"/>
    <s v="11 - CONSTRUCCIÓN DE 17 PLANTELES ESCOLARES EN LA PROVINCIA AZUA"/>
    <s v="10 - FONDO GENERAL"/>
    <n v="12522"/>
    <s v="02 - AZUA"/>
    <n v="12419163"/>
    <n v="3419163"/>
    <n v="0"/>
  </r>
  <r>
    <s v="2023"/>
    <x v="0"/>
    <x v="0"/>
    <x v="1"/>
    <x v="7"/>
    <s v="2 - Poder Ejecutivo"/>
    <s v="0206 - MINISTERIO DE EDUCACIÓN"/>
    <x v="2"/>
    <x v="9"/>
    <s v="4.4.02 - Educación primaria"/>
    <s v="2.7 - OBRAS"/>
    <s v="2.7.1 - OBRAS EN EDIFICACIONES"/>
    <s v="S"/>
    <s v="11 - CONSTRUCCIÓN DE PLANTELES EDUCATIVOS EN LA PROVINCIA HERMANAS MIRABAL (FASE 3)"/>
    <s v="10 - FONDO GENERAL"/>
    <n v="13558"/>
    <s v="19 - HERMANAS MIRABAL"/>
    <n v="6247638"/>
    <n v="2000000"/>
    <n v="0"/>
  </r>
  <r>
    <s v="2023"/>
    <x v="0"/>
    <x v="0"/>
    <x v="1"/>
    <x v="7"/>
    <s v="2 - Poder Ejecutivo"/>
    <s v="0206 - MINISTERIO DE EDUCACIÓN"/>
    <x v="2"/>
    <x v="9"/>
    <s v="4.4.02 - Educación primaria"/>
    <s v="2.7 - OBRAS"/>
    <s v="2.7.1 - OBRAS EN EDIFICACIONES"/>
    <s v="S"/>
    <s v="12 - AMPLIACIÓN DE PLANTELES EDUCATIVOS EN LA PROVINCIA DE SAN PEDRO DE MACORÍS (FASE 2)"/>
    <s v="10 - FONDO GENERAL"/>
    <n v="13359"/>
    <s v="23 - SAN PEDRO DE MACORIS"/>
    <n v="4933341"/>
    <n v="16261640"/>
    <n v="0"/>
  </r>
  <r>
    <s v="2023"/>
    <x v="0"/>
    <x v="0"/>
    <x v="1"/>
    <x v="7"/>
    <s v="2 - Poder Ejecutivo"/>
    <s v="0206 - MINISTERIO DE EDUCACIÓN"/>
    <x v="2"/>
    <x v="9"/>
    <s v="4.4.02 - Educación primaria"/>
    <s v="2.7 - OBRAS"/>
    <s v="2.7.1 - OBRAS EN EDIFICACIONES"/>
    <s v="S"/>
    <s v="12 - CONSTRUCCIÓN DE 5 PLANTELES ESCOLARES EN LA PROVINCIA BAHORUCO"/>
    <s v="10 - FONDO GENERAL"/>
    <n v="12523"/>
    <s v="03 - BAHORUCO"/>
    <n v="1241916"/>
    <n v="241916"/>
    <n v="0"/>
  </r>
  <r>
    <s v="2023"/>
    <x v="0"/>
    <x v="0"/>
    <x v="1"/>
    <x v="7"/>
    <s v="2 - Poder Ejecutivo"/>
    <s v="0206 - MINISTERIO DE EDUCACIÓN"/>
    <x v="2"/>
    <x v="9"/>
    <s v="4.4.02 - Educación primaria"/>
    <s v="2.7 - OBRAS"/>
    <s v="2.7.1 - OBRAS EN EDIFICACIONES"/>
    <s v="S"/>
    <s v="12 - CONSTRUCCIÓN DE PLANTELES EDUCATIVOS EN LA PROVINCIA LA ALTAGRACIA (FASE 3)"/>
    <s v="10 - FONDO GENERAL"/>
    <n v="13559"/>
    <s v="11 - LA ALTAGRACIA"/>
    <n v="28114372"/>
    <n v="25083981.740000002"/>
    <n v="1829296.27"/>
  </r>
  <r>
    <s v="2023"/>
    <x v="0"/>
    <x v="0"/>
    <x v="1"/>
    <x v="7"/>
    <s v="2 - Poder Ejecutivo"/>
    <s v="0206 - MINISTERIO DE EDUCACIÓN"/>
    <x v="2"/>
    <x v="9"/>
    <s v="4.4.02 - Educación primaria"/>
    <s v="2.7 - OBRAS"/>
    <s v="2.7.1 - OBRAS EN EDIFICACIONES"/>
    <s v="S"/>
    <s v="13 - AMPLIACIÓN  DE PLANTELES EDUCATIVOS EN LA PROVINCIA DE SANCHEZ RAMIREZ (FASE 2)"/>
    <s v="10 - FONDO GENERAL"/>
    <n v="13360"/>
    <s v="24 - SANCHEZ RAMIREZ"/>
    <n v="2466670"/>
    <n v="1000000"/>
    <n v="0"/>
  </r>
  <r>
    <s v="2023"/>
    <x v="0"/>
    <x v="0"/>
    <x v="1"/>
    <x v="7"/>
    <s v="2 - Poder Ejecutivo"/>
    <s v="0206 - MINISTERIO DE EDUCACIÓN"/>
    <x v="2"/>
    <x v="9"/>
    <s v="4.4.02 - Educación primaria"/>
    <s v="2.7 - OBRAS"/>
    <s v="2.7.1 - OBRAS EN EDIFICACIONES"/>
    <s v="S"/>
    <s v="13 - AMPLIACIÓN Y REHABILITACION DE 12 PLANTELES ESCOLARES EN LA PROVINCIA DAJABON"/>
    <s v="10 - FONDO GENERAL"/>
    <n v="12568"/>
    <s v="05 - DAJABON"/>
    <n v="4967665"/>
    <n v="8510609"/>
    <n v="4876466.0999999996"/>
  </r>
  <r>
    <s v="2023"/>
    <x v="0"/>
    <x v="0"/>
    <x v="1"/>
    <x v="7"/>
    <s v="2 - Poder Ejecutivo"/>
    <s v="0206 - MINISTERIO DE EDUCACIÓN"/>
    <x v="2"/>
    <x v="9"/>
    <s v="4.4.02 - Educación primaria"/>
    <s v="2.7 - OBRAS"/>
    <s v="2.7.1 - OBRAS EN EDIFICACIONES"/>
    <s v="S"/>
    <s v="13 - CONSTRUCCIÓN DE PLANTELES EDUCATIVOS EN LA PROVINCIA LA ROMANA (FASE 3)"/>
    <s v="10 - FONDO GENERAL"/>
    <n v="13561"/>
    <s v="12 - LA ROMANA"/>
    <n v="15619096"/>
    <n v="7123819"/>
    <n v="0"/>
  </r>
  <r>
    <s v="2023"/>
    <x v="0"/>
    <x v="0"/>
    <x v="1"/>
    <x v="7"/>
    <s v="2 - Poder Ejecutivo"/>
    <s v="0206 - MINISTERIO DE EDUCACIÓN"/>
    <x v="2"/>
    <x v="9"/>
    <s v="4.4.02 - Educación primaria"/>
    <s v="2.7 - OBRAS"/>
    <s v="2.7.1 - OBRAS EN EDIFICACIONES"/>
    <s v="S"/>
    <s v="14 - CONSTRUCCIÓN DE PLANTELES EDUCATIVOS EN LA PROVINCIA LA VEGA (FASE 3)"/>
    <s v="10 - FONDO GENERAL"/>
    <n v="13563"/>
    <s v="13 - LA VEGA"/>
    <n v="43733469"/>
    <n v="41690470"/>
    <n v="3204636.27"/>
  </r>
  <r>
    <s v="2023"/>
    <x v="0"/>
    <x v="0"/>
    <x v="1"/>
    <x v="7"/>
    <s v="2 - Poder Ejecutivo"/>
    <s v="0206 - MINISTERIO DE EDUCACIÓN"/>
    <x v="2"/>
    <x v="9"/>
    <s v="4.4.02 - Educación primaria"/>
    <s v="2.7 - OBRAS"/>
    <s v="2.7.1 - OBRAS EN EDIFICACIONES"/>
    <s v="S"/>
    <s v="15 - CONSTRUCCIÓN DE PLANTELES EDUCATIVOS EN LA PROVINCIA MARIA TRINIDAD SÁNCHEZ (FASE 3 )"/>
    <s v="10 - FONDO GENERAL"/>
    <n v="13564"/>
    <s v="14 - MARIA TRINIDAD SANCHEZ"/>
    <n v="9371457"/>
    <n v="9371457"/>
    <n v="0"/>
  </r>
  <r>
    <s v="2023"/>
    <x v="0"/>
    <x v="0"/>
    <x v="1"/>
    <x v="7"/>
    <s v="2 - Poder Ejecutivo"/>
    <s v="0206 - MINISTERIO DE EDUCACIÓN"/>
    <x v="2"/>
    <x v="9"/>
    <s v="4.4.02 - Educación primaria"/>
    <s v="2.7 - OBRAS"/>
    <s v="2.7.1 - OBRAS EN EDIFICACIONES"/>
    <s v="S"/>
    <s v="16 - AMPLIACIÓN DE PLANTELES EDUCATIVOS EN LA PROVINCIA DE SANTO DOMINGO (FASE 2)"/>
    <s v="10 - FONDO GENERAL"/>
    <n v="13363"/>
    <s v="32 - SANTO DOMINGO"/>
    <n v="12333354"/>
    <n v="5000000"/>
    <n v="0"/>
  </r>
  <r>
    <s v="2023"/>
    <x v="0"/>
    <x v="0"/>
    <x v="1"/>
    <x v="7"/>
    <s v="2 - Poder Ejecutivo"/>
    <s v="0206 - MINISTERIO DE EDUCACIÓN"/>
    <x v="2"/>
    <x v="9"/>
    <s v="4.4.02 - Educación primaria"/>
    <s v="2.7 - OBRAS"/>
    <s v="2.7.1 - OBRAS EN EDIFICACIONES"/>
    <s v="S"/>
    <s v="16 - CONSTRUCCIÓN DE PLANTELES EDUCATIVOS EN LA PROVINCIA MONSEÑOR NOUEL (FASE 3)"/>
    <s v="10 - FONDO GENERAL"/>
    <n v="13540"/>
    <s v="28 - MONSENOR NOUEL"/>
    <n v="12495276"/>
    <n v="12495276"/>
    <n v="0"/>
  </r>
  <r>
    <s v="2023"/>
    <x v="0"/>
    <x v="0"/>
    <x v="1"/>
    <x v="7"/>
    <s v="2 - Poder Ejecutivo"/>
    <s v="0206 - MINISTERIO DE EDUCACIÓN"/>
    <x v="2"/>
    <x v="9"/>
    <s v="4.4.02 - Educación primaria"/>
    <s v="2.7 - OBRAS"/>
    <s v="2.7.1 - OBRAS EN EDIFICACIONES"/>
    <s v="S"/>
    <s v="17 - AMPLIACIÓN DE PLANTELES EDUCATIVOS EN LA PROVINCIA DE VALVERDE (FASE 2)"/>
    <s v="10 - FONDO GENERAL"/>
    <n v="13364"/>
    <s v="27 - VALVERDE"/>
    <n v="2466670"/>
    <n v="1000000"/>
    <n v="0"/>
  </r>
  <r>
    <s v="2023"/>
    <x v="0"/>
    <x v="0"/>
    <x v="1"/>
    <x v="7"/>
    <s v="2 - Poder Ejecutivo"/>
    <s v="0206 - MINISTERIO DE EDUCACIÓN"/>
    <x v="2"/>
    <x v="9"/>
    <s v="4.4.02 - Educación primaria"/>
    <s v="2.7 - OBRAS"/>
    <s v="2.7.1 - OBRAS EN EDIFICACIONES"/>
    <s v="S"/>
    <s v="17 - CONSTRUCCIÓN DE 15 PLANTELES ESCOLARES EN LA PROVINCIA ESPAILLAT"/>
    <s v="10 - FONDO GENERAL"/>
    <n v="12530"/>
    <s v="09 - ESPAILLAT"/>
    <n v="2483832"/>
    <n v="483832"/>
    <n v="0"/>
  </r>
  <r>
    <s v="2023"/>
    <x v="0"/>
    <x v="0"/>
    <x v="1"/>
    <x v="7"/>
    <s v="2 - Poder Ejecutivo"/>
    <s v="0206 - MINISTERIO DE EDUCACIÓN"/>
    <x v="2"/>
    <x v="9"/>
    <s v="4.4.02 - Educación primaria"/>
    <s v="2.7 - OBRAS"/>
    <s v="2.7.1 - OBRAS EN EDIFICACIONES"/>
    <s v="S"/>
    <s v="17 - CONSTRUCCIÓN DE PLANTELES EDUCATIVOS EN LA PROVINCIA MONTE CRISTI (FASE 3)"/>
    <s v="10 - FONDO GENERAL"/>
    <n v="13541"/>
    <s v="15 - MONTE CRISTI"/>
    <n v="9371457"/>
    <n v="37266709.989999995"/>
    <n v="0"/>
  </r>
  <r>
    <s v="2023"/>
    <x v="0"/>
    <x v="0"/>
    <x v="1"/>
    <x v="7"/>
    <s v="2 - Poder Ejecutivo"/>
    <s v="0206 - MINISTERIO DE EDUCACIÓN"/>
    <x v="2"/>
    <x v="9"/>
    <s v="4.4.02 - Educación primaria"/>
    <s v="2.7 - OBRAS"/>
    <s v="2.7.1 - OBRAS EN EDIFICACIONES"/>
    <s v="S"/>
    <s v="18 - CONSTRUCCIÓN DE 11 PLANTELES ESCOLARES EN LA PROVINCIA HERMANAS MIRABAL"/>
    <s v="10 - FONDO GENERAL"/>
    <n v="12532"/>
    <s v="19 - HERMANAS MIRABAL"/>
    <n v="3725748"/>
    <n v="5221348"/>
    <n v="0"/>
  </r>
  <r>
    <s v="2023"/>
    <x v="0"/>
    <x v="0"/>
    <x v="1"/>
    <x v="7"/>
    <s v="2 - Poder Ejecutivo"/>
    <s v="0206 - MINISTERIO DE EDUCACIÓN"/>
    <x v="2"/>
    <x v="9"/>
    <s v="4.4.02 - Educación primaria"/>
    <s v="2.7 - OBRAS"/>
    <s v="2.7.1 - OBRAS EN EDIFICACIONES"/>
    <s v="S"/>
    <s v="18 - CONSTRUCCIÓN DE PLANTELES EDUCATIVOS EN LA PROVINCIA MONTE PLATA (FASE 3)"/>
    <s v="10 - FONDO GENERAL"/>
    <n v="13543"/>
    <s v="29 - MONTE PLATA"/>
    <n v="24990553"/>
    <n v="34836139.670000002"/>
    <n v="9065163.2599999998"/>
  </r>
  <r>
    <s v="2023"/>
    <x v="0"/>
    <x v="0"/>
    <x v="1"/>
    <x v="7"/>
    <s v="2 - Poder Ejecutivo"/>
    <s v="0206 - MINISTERIO DE EDUCACIÓN"/>
    <x v="2"/>
    <x v="9"/>
    <s v="4.4.02 - Educación primaria"/>
    <s v="2.7 - OBRAS"/>
    <s v="2.7.1 - OBRAS EN EDIFICACIONES"/>
    <s v="S"/>
    <s v="19 - AMPLIACIÓN DE PLANTELES EDUCATIVOS EN LA PROVINCIA DE LA ROMANA (FASE 2)"/>
    <s v="10 - FONDO GENERAL"/>
    <n v="13366"/>
    <s v="12 - LA ROMANA"/>
    <n v="2466670"/>
    <n v="1000000"/>
    <n v="0"/>
  </r>
  <r>
    <s v="2023"/>
    <x v="0"/>
    <x v="0"/>
    <x v="1"/>
    <x v="7"/>
    <s v="2 - Poder Ejecutivo"/>
    <s v="0206 - MINISTERIO DE EDUCACIÓN"/>
    <x v="2"/>
    <x v="9"/>
    <s v="4.4.02 - Educación primaria"/>
    <s v="2.7 - OBRAS"/>
    <s v="2.7.1 - OBRAS EN EDIFICACIONES"/>
    <s v="S"/>
    <s v="19 - CONSTRUCCIÓN DE 5 PLANTELES ESCOLARES EN LA PROVINCIA HATO MAYOR"/>
    <s v="10 - FONDO GENERAL"/>
    <n v="12531"/>
    <s v="30 - HATO MAYOR"/>
    <n v="6209581"/>
    <n v="1209581"/>
    <n v="0"/>
  </r>
  <r>
    <s v="2023"/>
    <x v="0"/>
    <x v="0"/>
    <x v="1"/>
    <x v="7"/>
    <s v="2 - Poder Ejecutivo"/>
    <s v="0206 - MINISTERIO DE EDUCACIÓN"/>
    <x v="2"/>
    <x v="9"/>
    <s v="4.4.02 - Educación primaria"/>
    <s v="2.7 - OBRAS"/>
    <s v="2.7.1 - OBRAS EN EDIFICACIONES"/>
    <s v="S"/>
    <s v="19 - CONSTRUCCIÓN DE PLANTELES EDUCATIVOS EN LA PROVINCIA PERAVIA (FASE 3)"/>
    <s v="10 - FONDO GENERAL"/>
    <n v="13545"/>
    <s v="17 - PERAVIA"/>
    <n v="9371457"/>
    <n v="13882123"/>
    <n v="7634484.1200000001"/>
  </r>
  <r>
    <s v="2023"/>
    <x v="0"/>
    <x v="0"/>
    <x v="1"/>
    <x v="7"/>
    <s v="2 - Poder Ejecutivo"/>
    <s v="0206 - MINISTERIO DE EDUCACIÓN"/>
    <x v="2"/>
    <x v="9"/>
    <s v="4.4.02 - Educación primaria"/>
    <s v="2.7 - OBRAS"/>
    <s v="2.7.1 - OBRAS EN EDIFICACIONES"/>
    <s v="S"/>
    <s v="20 - CONSTRUCCIÓN DE 3 PLANTELES ESCOLARES EN LA PROVINCIA INDEPENDENCIA"/>
    <s v="10 - FONDO GENERAL"/>
    <n v="12534"/>
    <s v="10 - INDEPENDENCIA"/>
    <n v="1241916"/>
    <n v="241916"/>
    <n v="0"/>
  </r>
  <r>
    <s v="2023"/>
    <x v="0"/>
    <x v="0"/>
    <x v="1"/>
    <x v="7"/>
    <s v="2 - Poder Ejecutivo"/>
    <s v="0206 - MINISTERIO DE EDUCACIÓN"/>
    <x v="2"/>
    <x v="9"/>
    <s v="4.4.02 - Educación primaria"/>
    <s v="2.7 - OBRAS"/>
    <s v="2.7.1 - OBRAS EN EDIFICACIONES"/>
    <s v="S"/>
    <s v="20 - CONSTRUCCIÓN DE PLANTELES EDUCATIVOS EN LA PROVINCIA PUERTO PLATA (FASE 3)"/>
    <s v="10 - FONDO GENERAL"/>
    <n v="13576"/>
    <s v="18 - PUERTO PLATA"/>
    <n v="43733469"/>
    <n v="31618021.98"/>
    <n v="4628540.78"/>
  </r>
  <r>
    <s v="2023"/>
    <x v="0"/>
    <x v="0"/>
    <x v="1"/>
    <x v="7"/>
    <s v="2 - Poder Ejecutivo"/>
    <s v="0206 - MINISTERIO DE EDUCACIÓN"/>
    <x v="2"/>
    <x v="9"/>
    <s v="4.4.02 - Educación primaria"/>
    <s v="2.7 - OBRAS"/>
    <s v="2.7.1 - OBRAS EN EDIFICACIONES"/>
    <s v="S"/>
    <s v="21 - AMPLIACIÓN DE PLANTELES EDUCATIVOS EN LA PROVINCIA DE MARIA TRINIDAD SANCHEZ (FASE 2)"/>
    <s v="10 - FONDO GENERAL"/>
    <n v="13368"/>
    <s v="14 - MARIA TRINIDAD SANCHEZ"/>
    <n v="2466670"/>
    <n v="1000000"/>
    <n v="0"/>
  </r>
  <r>
    <s v="2023"/>
    <x v="0"/>
    <x v="0"/>
    <x v="1"/>
    <x v="7"/>
    <s v="2 - Poder Ejecutivo"/>
    <s v="0206 - MINISTERIO DE EDUCACIÓN"/>
    <x v="2"/>
    <x v="9"/>
    <s v="4.4.02 - Educación primaria"/>
    <s v="2.7 - OBRAS"/>
    <s v="2.7.1 - OBRAS EN EDIFICACIONES"/>
    <s v="S"/>
    <s v="21 - AMPLIACIÓN Y REHABILITACION DE 10 PLANTELES ESCOLARES EN LA PROVINCIA LA ALTAGRACIA"/>
    <s v="10 - FONDO GENERAL"/>
    <n v="12576"/>
    <s v="11 - LA ALTAGRACIA"/>
    <n v="8693414"/>
    <n v="1693414"/>
    <n v="0"/>
  </r>
  <r>
    <s v="2023"/>
    <x v="0"/>
    <x v="0"/>
    <x v="1"/>
    <x v="7"/>
    <s v="2 - Poder Ejecutivo"/>
    <s v="0206 - MINISTERIO DE EDUCACIÓN"/>
    <x v="2"/>
    <x v="9"/>
    <s v="4.4.02 - Educación primaria"/>
    <s v="2.7 - OBRAS"/>
    <s v="2.7.1 - OBRAS EN EDIFICACIONES"/>
    <s v="S"/>
    <s v="21 - CONSTRUCCIÓN DE PLANTELES EDUCATIVOS EN LA PROVINCIA SAMANÁ (FASE 3)"/>
    <s v="10 - FONDO GENERAL"/>
    <n v="13551"/>
    <s v="20 - SAMANA"/>
    <n v="9371457"/>
    <n v="8342311"/>
    <n v="0"/>
  </r>
  <r>
    <s v="2023"/>
    <x v="0"/>
    <x v="0"/>
    <x v="1"/>
    <x v="7"/>
    <s v="2 - Poder Ejecutivo"/>
    <s v="0206 - MINISTERIO DE EDUCACIÓN"/>
    <x v="2"/>
    <x v="9"/>
    <s v="4.4.02 - Educación primaria"/>
    <s v="2.7 - OBRAS"/>
    <s v="2.7.1 - OBRAS EN EDIFICACIONES"/>
    <s v="S"/>
    <s v="22 - CONSTRUCCIÓN DE 35 PLANTELES ESCOLARES EN LA PROVINCIA LA VEGA"/>
    <s v="10 - FONDO GENERAL"/>
    <n v="12537"/>
    <s v="13 - LA VEGA"/>
    <n v="29805991"/>
    <n v="31161204"/>
    <n v="5757634.3899999997"/>
  </r>
  <r>
    <s v="2023"/>
    <x v="0"/>
    <x v="0"/>
    <x v="1"/>
    <x v="7"/>
    <s v="2 - Poder Ejecutivo"/>
    <s v="0206 - MINISTERIO DE EDUCACIÓN"/>
    <x v="2"/>
    <x v="9"/>
    <s v="4.4.02 - Educación primaria"/>
    <s v="2.7 - OBRAS"/>
    <s v="2.7.1 - OBRAS EN EDIFICACIONES"/>
    <s v="S"/>
    <s v="22 - CONSTRUCCIÓN DE PLANTELES EDUCATIVOS EN LA PROVINCIA SAN CRISTÓBAL (FASE 3)"/>
    <s v="10 - FONDO GENERAL"/>
    <n v="13554"/>
    <s v="21 - SAN CRISTOBAL"/>
    <n v="71847842"/>
    <n v="40015003.75"/>
    <n v="13444320.620000001"/>
  </r>
  <r>
    <s v="2023"/>
    <x v="0"/>
    <x v="0"/>
    <x v="1"/>
    <x v="7"/>
    <s v="2 - Poder Ejecutivo"/>
    <s v="0206 - MINISTERIO DE EDUCACIÓN"/>
    <x v="2"/>
    <x v="9"/>
    <s v="4.4.02 - Educación primaria"/>
    <s v="2.7 - OBRAS"/>
    <s v="2.7.1 - OBRAS EN EDIFICACIONES"/>
    <s v="S"/>
    <s v="23 - AMPLIACIÓN DE PLANTELES EDUCATIVOS EN LA PROVINCIA DE MONTE CRISTI (FASE 2)"/>
    <s v="10 - FONDO GENERAL"/>
    <n v="13370"/>
    <s v="15 - MONTE CRISTI"/>
    <n v="2466670"/>
    <n v="1000000"/>
    <n v="0"/>
  </r>
  <r>
    <s v="2023"/>
    <x v="0"/>
    <x v="0"/>
    <x v="1"/>
    <x v="7"/>
    <s v="2 - Poder Ejecutivo"/>
    <s v="0206 - MINISTERIO DE EDUCACIÓN"/>
    <x v="2"/>
    <x v="9"/>
    <s v="4.4.02 - Educación primaria"/>
    <s v="2.7 - OBRAS"/>
    <s v="2.7.1 - OBRAS EN EDIFICACIONES"/>
    <s v="S"/>
    <s v="23 - CONSTRUCCIÓN DE 12 PLANTELES ESCOLARES EN LA PROVINCIA LA ALTAGRACIA"/>
    <s v="10 - FONDO GENERAL"/>
    <n v="12535"/>
    <s v="11 - LA ALTAGRACIA"/>
    <n v="7451497"/>
    <n v="1451497"/>
    <n v="0"/>
  </r>
  <r>
    <s v="2023"/>
    <x v="0"/>
    <x v="0"/>
    <x v="1"/>
    <x v="7"/>
    <s v="2 - Poder Ejecutivo"/>
    <s v="0206 - MINISTERIO DE EDUCACIÓN"/>
    <x v="2"/>
    <x v="9"/>
    <s v="4.4.02 - Educación primaria"/>
    <s v="2.7 - OBRAS"/>
    <s v="2.7.1 - OBRAS EN EDIFICACIONES"/>
    <s v="S"/>
    <s v="24 - CONSTRUCCIÓN DE 12 PLANTELES ESCOLARES EN LA PROVINCIA MARIA TRINIDAD SANCHEZ"/>
    <s v="10 - FONDO GENERAL"/>
    <n v="12538"/>
    <s v="14 - MARIA TRINIDAD SANCHEZ"/>
    <n v="4967665"/>
    <n v="967665"/>
    <n v="0"/>
  </r>
  <r>
    <s v="2023"/>
    <x v="0"/>
    <x v="0"/>
    <x v="1"/>
    <x v="7"/>
    <s v="2 - Poder Ejecutivo"/>
    <s v="0206 - MINISTERIO DE EDUCACIÓN"/>
    <x v="2"/>
    <x v="9"/>
    <s v="4.4.02 - Educación primaria"/>
    <s v="2.7 - OBRAS"/>
    <s v="2.7.1 - OBRAS EN EDIFICACIONES"/>
    <s v="S"/>
    <s v="25 - AMPLIACIÓN DE PLANTELES EDUCATIVOS EN LA PROVINCIA DE AZUA (FASE 3)"/>
    <s v="10 - FONDO GENERAL"/>
    <n v="13562"/>
    <s v="02 - AZUA"/>
    <n v="2466671"/>
    <n v="1000000"/>
    <n v="0"/>
  </r>
  <r>
    <s v="2023"/>
    <x v="0"/>
    <x v="0"/>
    <x v="1"/>
    <x v="7"/>
    <s v="2 - Poder Ejecutivo"/>
    <s v="0206 - MINISTERIO DE EDUCACIÓN"/>
    <x v="2"/>
    <x v="9"/>
    <s v="4.4.02 - Educación primaria"/>
    <s v="2.7 - OBRAS"/>
    <s v="2.7.1 - OBRAS EN EDIFICACIONES"/>
    <s v="S"/>
    <s v="25 - CONSTRUCCIÓN DE 11 PLANTELES ESCOLARES EN LA PROVINCIA MONSEÑOR NOUEL"/>
    <s v="10 - FONDO GENERAL"/>
    <n v="12539"/>
    <s v="28 - MONSENOR NOUEL"/>
    <n v="6209581"/>
    <n v="1209581"/>
    <n v="0"/>
  </r>
  <r>
    <s v="2023"/>
    <x v="0"/>
    <x v="0"/>
    <x v="1"/>
    <x v="7"/>
    <s v="2 - Poder Ejecutivo"/>
    <s v="0206 - MINISTERIO DE EDUCACIÓN"/>
    <x v="2"/>
    <x v="9"/>
    <s v="4.4.02 - Educación primaria"/>
    <s v="2.7 - OBRAS"/>
    <s v="2.7.1 - OBRAS EN EDIFICACIONES"/>
    <s v="S"/>
    <s v="26 - CONSTRUCCIÓN DE 9 PLANTELES ESCOLARES EN LA PROVINCIA MONTECRISTI"/>
    <s v="10 - FONDO GENERAL"/>
    <n v="12540"/>
    <s v="15 - MONTE CRISTI"/>
    <n v="1241916"/>
    <n v="241916"/>
    <n v="0"/>
  </r>
  <r>
    <s v="2023"/>
    <x v="0"/>
    <x v="0"/>
    <x v="1"/>
    <x v="7"/>
    <s v="2 - Poder Ejecutivo"/>
    <s v="0206 - MINISTERIO DE EDUCACIÓN"/>
    <x v="2"/>
    <x v="9"/>
    <s v="4.4.02 - Educación primaria"/>
    <s v="2.7 - OBRAS"/>
    <s v="2.7.1 - OBRAS EN EDIFICACIONES"/>
    <s v="S"/>
    <s v="27 - AMPLIACIÓN DE PLANTELES EDUCATIVOS EN LA PROVINCIA DE PUERTO PLATA (FASE 2)"/>
    <s v="10 - FONDO GENERAL"/>
    <n v="13374"/>
    <s v="18 - PUERTO PLATA"/>
    <n v="2466670"/>
    <n v="1000000"/>
    <n v="0"/>
  </r>
  <r>
    <s v="2023"/>
    <x v="0"/>
    <x v="0"/>
    <x v="1"/>
    <x v="7"/>
    <s v="2 - Poder Ejecutivo"/>
    <s v="0206 - MINISTERIO DE EDUCACIÓN"/>
    <x v="2"/>
    <x v="9"/>
    <s v="4.4.02 - Educación primaria"/>
    <s v="2.7 - OBRAS"/>
    <s v="2.7.1 - OBRAS EN EDIFICACIONES"/>
    <s v="S"/>
    <s v="27 - CONSTRUCCIÓN DE 7 PLANTELES ESCOLARES EN LA PROVINCIA MONTE PLATA"/>
    <s v="10 - FONDO GENERAL"/>
    <n v="12541"/>
    <s v="29 - MONTE PLATA"/>
    <n v="2483832"/>
    <n v="483832"/>
    <n v="0"/>
  </r>
  <r>
    <s v="2023"/>
    <x v="0"/>
    <x v="0"/>
    <x v="1"/>
    <x v="7"/>
    <s v="2 - Poder Ejecutivo"/>
    <s v="0206 - MINISTERIO DE EDUCACIÓN"/>
    <x v="2"/>
    <x v="9"/>
    <s v="4.4.02 - Educación primaria"/>
    <s v="2.7 - OBRAS"/>
    <s v="2.7.1 - OBRAS EN EDIFICACIONES"/>
    <s v="S"/>
    <s v="28 - AMPLIACIÓN DE PLANTELES EDUCATIVOS EN LA PROVINCIA ESPAILLAT (FASE 3)"/>
    <s v="10 - FONDO GENERAL"/>
    <n v="13569"/>
    <s v="09 - ESPAILLAT"/>
    <n v="3123819"/>
    <n v="1000000"/>
    <n v="0"/>
  </r>
  <r>
    <s v="2023"/>
    <x v="0"/>
    <x v="0"/>
    <x v="1"/>
    <x v="7"/>
    <s v="2 - Poder Ejecutivo"/>
    <s v="0206 - MINISTERIO DE EDUCACIÓN"/>
    <x v="2"/>
    <x v="9"/>
    <s v="4.4.02 - Educación primaria"/>
    <s v="2.7 - OBRAS"/>
    <s v="2.7.1 - OBRAS EN EDIFICACIONES"/>
    <s v="S"/>
    <s v="28 - CONSTRUCCIÓN DE 5 PLANTELES ESCOLARES EN LA PROVINCIA ELIAS PIÑA"/>
    <s v="10 - FONDO GENERAL"/>
    <n v="12528"/>
    <s v="07 - ELIAS PINA"/>
    <n v="7451497"/>
    <n v="13607083.26"/>
    <n v="7744697.0099999998"/>
  </r>
  <r>
    <s v="2023"/>
    <x v="0"/>
    <x v="0"/>
    <x v="1"/>
    <x v="7"/>
    <s v="2 - Poder Ejecutivo"/>
    <s v="0206 - MINISTERIO DE EDUCACIÓN"/>
    <x v="2"/>
    <x v="9"/>
    <s v="4.4.02 - Educación primaria"/>
    <s v="2.7 - OBRAS"/>
    <s v="2.7.1 - OBRAS EN EDIFICACIONES"/>
    <s v="S"/>
    <s v="29 - AMPLIACIÓN DE PLANTELES EDUCATIVOS EN LA PROVINCIA DE SAN CRISTÓBAL (FASE 2)"/>
    <s v="10 - FONDO GENERAL"/>
    <n v="13376"/>
    <s v="21 - SAN CRISTOBAL"/>
    <n v="2466670"/>
    <n v="13720436"/>
    <n v="13720435.869999999"/>
  </r>
  <r>
    <s v="2023"/>
    <x v="0"/>
    <x v="0"/>
    <x v="1"/>
    <x v="7"/>
    <s v="2 - Poder Ejecutivo"/>
    <s v="0206 - MINISTERIO DE EDUCACIÓN"/>
    <x v="2"/>
    <x v="9"/>
    <s v="4.4.02 - Educación primaria"/>
    <s v="2.7 - OBRAS"/>
    <s v="2.7.1 - OBRAS EN EDIFICACIONES"/>
    <s v="S"/>
    <s v="29 - CONSTRUCCIÓN DE 3 PLANTELES ESCOLARES EN LA PROVINCIA PEDERNALES"/>
    <s v="10 - FONDO GENERAL"/>
    <n v="12543"/>
    <s v="16 - PEDERNALES"/>
    <n v="2483832"/>
    <n v="483832"/>
    <n v="0"/>
  </r>
  <r>
    <s v="2023"/>
    <x v="0"/>
    <x v="0"/>
    <x v="1"/>
    <x v="7"/>
    <s v="2 - Poder Ejecutivo"/>
    <s v="0206 - MINISTERIO DE EDUCACIÓN"/>
    <x v="2"/>
    <x v="9"/>
    <s v="4.4.02 - Educación primaria"/>
    <s v="2.7 - OBRAS"/>
    <s v="2.7.1 - OBRAS EN EDIFICACIONES"/>
    <s v="S"/>
    <s v="30 - CONSTRUCCIÓN DE 15 PLANTELES ESCOLARES EN LA PROVINCIA PERAVIA"/>
    <s v="10 - FONDO GENERAL"/>
    <n v="12564"/>
    <s v="17 - PERAVIA"/>
    <n v="8693414"/>
    <n v="1693414"/>
    <n v="0"/>
  </r>
  <r>
    <s v="2023"/>
    <x v="0"/>
    <x v="0"/>
    <x v="1"/>
    <x v="7"/>
    <s v="2 - Poder Ejecutivo"/>
    <s v="0206 - MINISTERIO DE EDUCACIÓN"/>
    <x v="2"/>
    <x v="9"/>
    <s v="4.4.02 - Educación primaria"/>
    <s v="2.7 - OBRAS"/>
    <s v="2.7.1 - OBRAS EN EDIFICACIONES"/>
    <s v="S"/>
    <s v="31 - AMPLIACIÓN DE PLANTELES EDUCATIVOS EN LA PROVINCIA DISTRITO NACIONAL (FASE 3)"/>
    <s v="10 - FONDO GENERAL"/>
    <n v="13548"/>
    <s v="01 - DISTRITO NACIONAL"/>
    <n v="21866735"/>
    <n v="33468123.009999998"/>
    <n v="16531881.82"/>
  </r>
  <r>
    <s v="2023"/>
    <x v="0"/>
    <x v="0"/>
    <x v="1"/>
    <x v="7"/>
    <s v="2 - Poder Ejecutivo"/>
    <s v="0206 - MINISTERIO DE EDUCACIÓN"/>
    <x v="2"/>
    <x v="9"/>
    <s v="4.4.02 - Educación primaria"/>
    <s v="2.7 - OBRAS"/>
    <s v="2.7.1 - OBRAS EN EDIFICACIONES"/>
    <s v="S"/>
    <s v="31 - CONSTRUCCIÓN DE 18 PLANTELES ESCOLARES EN LA PROVINCIA PUERTO PLATA"/>
    <s v="10 - FONDO GENERAL"/>
    <n v="12544"/>
    <s v="18 - PUERTO PLATA"/>
    <n v="17386828"/>
    <n v="4386828"/>
    <n v="0"/>
  </r>
  <r>
    <s v="2023"/>
    <x v="0"/>
    <x v="0"/>
    <x v="1"/>
    <x v="7"/>
    <s v="2 - Poder Ejecutivo"/>
    <s v="0206 - MINISTERIO DE EDUCACIÓN"/>
    <x v="2"/>
    <x v="9"/>
    <s v="4.4.02 - Educación primaria"/>
    <s v="2.7 - OBRAS"/>
    <s v="2.7.1 - OBRAS EN EDIFICACIONES"/>
    <s v="S"/>
    <s v="31 - CONSTRUCCIÓN DE PLANTELES EDUCATIVOS EN LA PROVINCIA DE AZUA (FASE 2)"/>
    <s v="10 - FONDO GENERAL"/>
    <n v="13378"/>
    <s v="02 - AZUA"/>
    <n v="14800024"/>
    <n v="6000000"/>
    <n v="0"/>
  </r>
  <r>
    <s v="2023"/>
    <x v="0"/>
    <x v="0"/>
    <x v="1"/>
    <x v="7"/>
    <s v="2 - Poder Ejecutivo"/>
    <s v="0206 - MINISTERIO DE EDUCACIÓN"/>
    <x v="2"/>
    <x v="9"/>
    <s v="4.4.02 - Educación primaria"/>
    <s v="2.7 - OBRAS"/>
    <s v="2.7.1 - OBRAS EN EDIFICACIONES"/>
    <s v="S"/>
    <s v="32 - AMPLIACIÓN DE PLANTELES EDUCATIVOS EN LA PROVINCIA DUARTE (FASE 3)"/>
    <s v="10 - FONDO GENERAL"/>
    <n v="13579"/>
    <s v="06 - DUARTE"/>
    <n v="3123819"/>
    <n v="1000000"/>
    <n v="0"/>
  </r>
  <r>
    <s v="2023"/>
    <x v="0"/>
    <x v="0"/>
    <x v="1"/>
    <x v="7"/>
    <s v="2 - Poder Ejecutivo"/>
    <s v="0206 - MINISTERIO DE EDUCACIÓN"/>
    <x v="2"/>
    <x v="9"/>
    <s v="4.4.02 - Educación primaria"/>
    <s v="2.7 - OBRAS"/>
    <s v="2.7.1 - OBRAS EN EDIFICACIONES"/>
    <s v="S"/>
    <s v="32 - CONSTRUCCIÓN DE 12 PLANTELES ESCOLARES EN LA PROVINCIA SAMANA"/>
    <s v="10 - FONDO GENERAL"/>
    <n v="12556"/>
    <s v="20 - SAMANA"/>
    <n v="4967665"/>
    <n v="5636115"/>
    <n v="3928280.75"/>
  </r>
  <r>
    <s v="2023"/>
    <x v="0"/>
    <x v="0"/>
    <x v="1"/>
    <x v="7"/>
    <s v="2 - Poder Ejecutivo"/>
    <s v="0206 - MINISTERIO DE EDUCACIÓN"/>
    <x v="2"/>
    <x v="9"/>
    <s v="4.4.02 - Educación primaria"/>
    <s v="2.7 - OBRAS"/>
    <s v="2.7.1 - OBRAS EN EDIFICACIONES"/>
    <s v="S"/>
    <s v="32 - CONSTRUCCIÓN DE PLANTELES EDUCATIVOS EN LA PROVINCIA DE BAHORUCO (FASE 2)"/>
    <s v="10 - FONDO GENERAL"/>
    <n v="13379"/>
    <s v="03 - BAHORUCO"/>
    <n v="9866683"/>
    <n v="16666670"/>
    <n v="0"/>
  </r>
  <r>
    <s v="2023"/>
    <x v="0"/>
    <x v="0"/>
    <x v="1"/>
    <x v="7"/>
    <s v="2 - Poder Ejecutivo"/>
    <s v="0206 - MINISTERIO DE EDUCACIÓN"/>
    <x v="2"/>
    <x v="9"/>
    <s v="4.4.02 - Educación primaria"/>
    <s v="2.7 - OBRAS"/>
    <s v="2.7.1 - OBRAS EN EDIFICACIONES"/>
    <s v="S"/>
    <s v="33 - CONSTRUCCIÓN DE 43 PLANTELES ESCOLARES EN LA PROVINCIA SAN CRISTOBAL"/>
    <s v="10 - FONDO GENERAL"/>
    <n v="12547"/>
    <s v="21 - SAN CRISTOBAL"/>
    <n v="22354493"/>
    <n v="32959158.099999998"/>
    <n v="60138.82"/>
  </r>
  <r>
    <s v="2023"/>
    <x v="0"/>
    <x v="0"/>
    <x v="1"/>
    <x v="7"/>
    <s v="2 - Poder Ejecutivo"/>
    <s v="0206 - MINISTERIO DE EDUCACIÓN"/>
    <x v="2"/>
    <x v="9"/>
    <s v="4.4.02 - Educación primaria"/>
    <s v="2.7 - OBRAS"/>
    <s v="2.7.1 - OBRAS EN EDIFICACIONES"/>
    <s v="S"/>
    <s v="33 - CONSTRUCCIÓN DE PLANTELES EDUCATIVOS EN LA PROVINCIA DE BARAHONA (FASE 2)"/>
    <s v="10 - FONDO GENERAL"/>
    <n v="13380"/>
    <s v="04 - BARAHONA"/>
    <n v="4933341"/>
    <n v="1998660"/>
    <n v="0"/>
  </r>
  <r>
    <s v="2023"/>
    <x v="0"/>
    <x v="0"/>
    <x v="1"/>
    <x v="7"/>
    <s v="2 - Poder Ejecutivo"/>
    <s v="0206 - MINISTERIO DE EDUCACIÓN"/>
    <x v="2"/>
    <x v="9"/>
    <s v="4.4.02 - Educación primaria"/>
    <s v="2.7 - OBRAS"/>
    <s v="2.7.1 - OBRAS EN EDIFICACIONES"/>
    <s v="S"/>
    <s v="34 - CONSTRUCCIÓN DE 18 PLANTELES ESCOLARES EN LA PROVINCIA SAN JUAN"/>
    <s v="10 - FONDO GENERAL"/>
    <n v="12550"/>
    <s v="22 - SAN JUAN"/>
    <n v="6209581"/>
    <n v="5209581"/>
    <n v="0"/>
  </r>
  <r>
    <s v="2023"/>
    <x v="0"/>
    <x v="0"/>
    <x v="1"/>
    <x v="7"/>
    <s v="2 - Poder Ejecutivo"/>
    <s v="0206 - MINISTERIO DE EDUCACIÓN"/>
    <x v="2"/>
    <x v="9"/>
    <s v="4.4.02 - Educación primaria"/>
    <s v="2.7 - OBRAS"/>
    <s v="2.7.1 - OBRAS EN EDIFICACIONES"/>
    <s v="S"/>
    <s v="34 - CONSTRUCCIÓN DE PLANTELES EDUCATIVOS EN LA PROVINCIA DE DAJABÓN (FASE 2)"/>
    <s v="10 - FONDO GENERAL"/>
    <n v="13381"/>
    <s v="05 - DAJABON"/>
    <n v="7400012"/>
    <n v="8215505.9199999999"/>
    <n v="3107750.92"/>
  </r>
  <r>
    <s v="2023"/>
    <x v="0"/>
    <x v="0"/>
    <x v="1"/>
    <x v="7"/>
    <s v="2 - Poder Ejecutivo"/>
    <s v="0206 - MINISTERIO DE EDUCACIÓN"/>
    <x v="2"/>
    <x v="9"/>
    <s v="4.4.02 - Educación primaria"/>
    <s v="2.7 - OBRAS"/>
    <s v="2.7.1 - OBRAS EN EDIFICACIONES"/>
    <s v="S"/>
    <s v="35 - AMPLIACIÓN DE PLANTELES EDUCATIVOS EN LA PROVINCIA HERMANAS MIRABAL (FASE 3)"/>
    <s v="10 - FONDO GENERAL"/>
    <n v="13595"/>
    <s v="19 - HERMANAS MIRABAL"/>
    <n v="6247638"/>
    <n v="2000000"/>
    <n v="0"/>
  </r>
  <r>
    <s v="2023"/>
    <x v="0"/>
    <x v="0"/>
    <x v="1"/>
    <x v="7"/>
    <s v="2 - Poder Ejecutivo"/>
    <s v="0206 - MINISTERIO DE EDUCACIÓN"/>
    <x v="2"/>
    <x v="9"/>
    <s v="4.4.02 - Educación primaria"/>
    <s v="2.7 - OBRAS"/>
    <s v="2.7.1 - OBRAS EN EDIFICACIONES"/>
    <s v="S"/>
    <s v="35 - CONSTRUCCIÓN DE 6 PLANTELES ESCOLARES EN LA PROVINCIA SAN JOSE DE OCOA"/>
    <s v="10 - FONDO GENERAL"/>
    <n v="12548"/>
    <s v="31 - SAN JOSE DE OCOA"/>
    <n v="2483833"/>
    <n v="2483833"/>
    <n v="0"/>
  </r>
  <r>
    <s v="2023"/>
    <x v="0"/>
    <x v="0"/>
    <x v="1"/>
    <x v="7"/>
    <s v="2 - Poder Ejecutivo"/>
    <s v="0206 - MINISTERIO DE EDUCACIÓN"/>
    <x v="2"/>
    <x v="9"/>
    <s v="4.4.02 - Educación primaria"/>
    <s v="2.7 - OBRAS"/>
    <s v="2.7.1 - OBRAS EN EDIFICACIONES"/>
    <s v="S"/>
    <s v="35 - CONSTRUCCIÓN DE PLANTELES EDUCATIVOS EN LA PROVINCIA DE DISTRITO NACIONAL (FASE 2)"/>
    <s v="10 - FONDO GENERAL"/>
    <n v="13382"/>
    <s v="01 - DISTRITO NACIONAL"/>
    <n v="12333354"/>
    <n v="18271215"/>
    <n v="14271213.4"/>
  </r>
  <r>
    <s v="2023"/>
    <x v="0"/>
    <x v="0"/>
    <x v="1"/>
    <x v="7"/>
    <s v="2 - Poder Ejecutivo"/>
    <s v="0206 - MINISTERIO DE EDUCACIÓN"/>
    <x v="2"/>
    <x v="9"/>
    <s v="4.4.02 - Educación primaria"/>
    <s v="2.7 - OBRAS"/>
    <s v="2.7.1 - OBRAS EN EDIFICACIONES"/>
    <s v="S"/>
    <s v="35 - CONSTRUCCIÓN DE PLANTELES EDUCATIVOS EN LA PROVINCIA DE DISTRITO NACIONAL (FASE 2)"/>
    <s v="10 - FONDO GENERAL"/>
    <n v="13382"/>
    <s v="32 - SANTO DOMINGO"/>
    <n v="0"/>
    <n v="22228614.170000002"/>
    <n v="22228614.170000002"/>
  </r>
  <r>
    <s v="2023"/>
    <x v="0"/>
    <x v="0"/>
    <x v="1"/>
    <x v="7"/>
    <s v="2 - Poder Ejecutivo"/>
    <s v="0206 - MINISTERIO DE EDUCACIÓN"/>
    <x v="2"/>
    <x v="9"/>
    <s v="4.4.02 - Educación primaria"/>
    <s v="2.7 - OBRAS"/>
    <s v="2.7.1 - OBRAS EN EDIFICACIONES"/>
    <s v="S"/>
    <s v="36 - AMPLIACIÓN DE PLANTELES DUCATIVOS EN LA PROVINCA PUERTO PLATA (FASE 3)"/>
    <s v="10 - FONDO GENERAL"/>
    <n v="13597"/>
    <s v="18 - PUERTO PLATA"/>
    <n v="6247638"/>
    <n v="4262469"/>
    <n v="3262465.02"/>
  </r>
  <r>
    <s v="2023"/>
    <x v="0"/>
    <x v="0"/>
    <x v="1"/>
    <x v="7"/>
    <s v="2 - Poder Ejecutivo"/>
    <s v="0206 - MINISTERIO DE EDUCACIÓN"/>
    <x v="2"/>
    <x v="9"/>
    <s v="4.4.02 - Educación primaria"/>
    <s v="2.7 - OBRAS"/>
    <s v="2.7.1 - OBRAS EN EDIFICACIONES"/>
    <s v="S"/>
    <s v="36 - CONSTRUCCIÓN  DE PLANTELES EDUCATIVOS EN LA PROVINCIA DE DUARTE (FASE 2)"/>
    <s v="10 - FONDO GENERAL"/>
    <n v="13383"/>
    <s v="06 - DUARTE"/>
    <n v="22200036"/>
    <n v="9000000"/>
    <n v="0"/>
  </r>
  <r>
    <s v="2023"/>
    <x v="0"/>
    <x v="0"/>
    <x v="1"/>
    <x v="7"/>
    <s v="2 - Poder Ejecutivo"/>
    <s v="0206 - MINISTERIO DE EDUCACIÓN"/>
    <x v="2"/>
    <x v="9"/>
    <s v="4.4.02 - Educación primaria"/>
    <s v="2.7 - OBRAS"/>
    <s v="2.7.1 - OBRAS EN EDIFICACIONES"/>
    <s v="S"/>
    <s v="36 - CONSTRUCCIÓN DE 16 PLANTELES ESCOLARES EN LA PROVINCIA SAN PEDRO DE MACORIS"/>
    <s v="10 - FONDO GENERAL"/>
    <n v="12553"/>
    <s v="23 - SAN PEDRO DE MACORIS"/>
    <n v="7451498"/>
    <n v="7451498"/>
    <n v="0"/>
  </r>
  <r>
    <s v="2023"/>
    <x v="0"/>
    <x v="0"/>
    <x v="1"/>
    <x v="7"/>
    <s v="2 - Poder Ejecutivo"/>
    <s v="0206 - MINISTERIO DE EDUCACIÓN"/>
    <x v="2"/>
    <x v="9"/>
    <s v="4.4.02 - Educación primaria"/>
    <s v="2.7 - OBRAS"/>
    <s v="2.7.1 - OBRAS EN EDIFICACIONES"/>
    <s v="S"/>
    <s v="37 - CONSTRUCCIÓN DE PLANTELES EDUCATIVOS EN LA PROVINCIA DE ESPAILLAT (FASE 2)"/>
    <s v="10 - FONDO GENERAL"/>
    <n v="13398"/>
    <s v="09 - ESPAILLAT"/>
    <n v="14800024"/>
    <n v="15576221"/>
    <n v="9109449.9600000009"/>
  </r>
  <r>
    <s v="2023"/>
    <x v="0"/>
    <x v="0"/>
    <x v="1"/>
    <x v="7"/>
    <s v="2 - Poder Ejecutivo"/>
    <s v="0206 - MINISTERIO DE EDUCACIÓN"/>
    <x v="2"/>
    <x v="9"/>
    <s v="4.4.02 - Educación primaria"/>
    <s v="2.7 - OBRAS"/>
    <s v="2.7.1 - OBRAS EN EDIFICACIONES"/>
    <s v="S"/>
    <s v="38 - AMPLIACIÓN DE PLANTELES EDUCATIVOS EN LA PROVINCIA DE LA ALTAGRACIA (FASE 3)"/>
    <s v="10 - FONDO GENERAL"/>
    <n v="13580"/>
    <s v="11 - LA ALTAGRACIA"/>
    <n v="3123819"/>
    <n v="1000000"/>
    <n v="0"/>
  </r>
  <r>
    <s v="2023"/>
    <x v="0"/>
    <x v="0"/>
    <x v="1"/>
    <x v="7"/>
    <s v="2 - Poder Ejecutivo"/>
    <s v="0206 - MINISTERIO DE EDUCACIÓN"/>
    <x v="2"/>
    <x v="9"/>
    <s v="4.4.02 - Educación primaria"/>
    <s v="2.7 - OBRAS"/>
    <s v="2.7.1 - OBRAS EN EDIFICACIONES"/>
    <s v="S"/>
    <s v="38 - CONSTRUCCIÓN DE 46 PLANTELES ESCOLARES EN LA PROVINCIA SANTIAGO"/>
    <s v="10 - FONDO GENERAL"/>
    <n v="12560"/>
    <s v="25 - SANTIAGO"/>
    <n v="21112577"/>
    <n v="22572467"/>
    <n v="0"/>
  </r>
  <r>
    <s v="2023"/>
    <x v="0"/>
    <x v="0"/>
    <x v="1"/>
    <x v="7"/>
    <s v="2 - Poder Ejecutivo"/>
    <s v="0206 - MINISTERIO DE EDUCACIÓN"/>
    <x v="2"/>
    <x v="9"/>
    <s v="4.4.02 - Educación primaria"/>
    <s v="2.7 - OBRAS"/>
    <s v="2.7.1 - OBRAS EN EDIFICACIONES"/>
    <s v="S"/>
    <s v="38 - CONSTRUCCIÓN DE PLANTELES EDUCATIVOS EN LA PROVINCIA DE ELIAS PIÑA (FASE 2)"/>
    <s v="10 - FONDO GENERAL"/>
    <n v="13399"/>
    <s v="07 - ELIAS PINA"/>
    <n v="4933341"/>
    <n v="2000000"/>
    <n v="0"/>
  </r>
  <r>
    <s v="2023"/>
    <x v="0"/>
    <x v="0"/>
    <x v="1"/>
    <x v="7"/>
    <s v="2 - Poder Ejecutivo"/>
    <s v="0206 - MINISTERIO DE EDUCACIÓN"/>
    <x v="2"/>
    <x v="9"/>
    <s v="4.4.02 - Educación primaria"/>
    <s v="2.7 - OBRAS"/>
    <s v="2.7.1 - OBRAS EN EDIFICACIONES"/>
    <s v="S"/>
    <s v="39 - CONSTRUCCIÓN DE 78 PLANTELES ESCOLARES EN LA PROVINCIA SANTO DOMINGO"/>
    <s v="10 - FONDO GENERAL"/>
    <n v="12562"/>
    <s v="32 - SANTO DOMINGO"/>
    <n v="40983237"/>
    <n v="63565190.879999995"/>
    <n v="18357357.5"/>
  </r>
  <r>
    <s v="2023"/>
    <x v="0"/>
    <x v="0"/>
    <x v="1"/>
    <x v="7"/>
    <s v="2 - Poder Ejecutivo"/>
    <s v="0206 - MINISTERIO DE EDUCACIÓN"/>
    <x v="2"/>
    <x v="9"/>
    <s v="4.4.02 - Educación primaria"/>
    <s v="2.7 - OBRAS"/>
    <s v="2.7.1 - OBRAS EN EDIFICACIONES"/>
    <s v="S"/>
    <s v="39 - CONSTRUCCIÓN DE PLANTELES EDUCATIVOS EN LA PROVINCIA DE HATO MAYOR (FASE 2)"/>
    <s v="10 - FONDO GENERAL"/>
    <n v="13400"/>
    <s v="30 - HATO MAYOR"/>
    <n v="4933341"/>
    <n v="14281816.91"/>
    <n v="0"/>
  </r>
  <r>
    <s v="2023"/>
    <x v="0"/>
    <x v="0"/>
    <x v="1"/>
    <x v="7"/>
    <s v="2 - Poder Ejecutivo"/>
    <s v="0206 - MINISTERIO DE EDUCACIÓN"/>
    <x v="2"/>
    <x v="9"/>
    <s v="4.4.02 - Educación primaria"/>
    <s v="2.7 - OBRAS"/>
    <s v="2.7.1 - OBRAS EN EDIFICACIONES"/>
    <s v="S"/>
    <s v="40 - CONSTRUCCIÓN DE 13 PLANTELES ESCOLARES EN LA PROVINCIA VALVERDE"/>
    <s v="10 - FONDO GENERAL"/>
    <n v="12563"/>
    <s v="27 - VALVERDE"/>
    <n v="8693414"/>
    <n v="8693414"/>
    <n v="0"/>
  </r>
  <r>
    <s v="2023"/>
    <x v="0"/>
    <x v="0"/>
    <x v="1"/>
    <x v="7"/>
    <s v="2 - Poder Ejecutivo"/>
    <s v="0206 - MINISTERIO DE EDUCACIÓN"/>
    <x v="2"/>
    <x v="9"/>
    <s v="4.4.02 - Educación primaria"/>
    <s v="2.7 - OBRAS"/>
    <s v="2.7.1 - OBRAS EN EDIFICACIONES"/>
    <s v="S"/>
    <s v="40 - CONSTRUCCIÓN DE PLANTELES EDUCATIVOS EN LA PROVINCIA DE HERMANAS MIRABAL (FASE 2)"/>
    <s v="10 - FONDO GENERAL"/>
    <n v="13401"/>
    <s v="19 - HERMANAS MIRABAL"/>
    <n v="4933341"/>
    <n v="2000000"/>
    <n v="0"/>
  </r>
  <r>
    <s v="2023"/>
    <x v="0"/>
    <x v="0"/>
    <x v="1"/>
    <x v="7"/>
    <s v="2 - Poder Ejecutivo"/>
    <s v="0206 - MINISTERIO DE EDUCACIÓN"/>
    <x v="2"/>
    <x v="9"/>
    <s v="4.4.02 - Educación primaria"/>
    <s v="2.7 - OBRAS"/>
    <s v="2.7.1 - OBRAS EN EDIFICACIONES"/>
    <s v="S"/>
    <s v="41 - AMPLIACIÓN DE PLANTELES EDUCATIVOS EN LA PROVINCIA DE LA VEGA (FASE 3)"/>
    <s v="10 - FONDO GENERAL"/>
    <n v="13587"/>
    <s v="13 - LA VEGA"/>
    <n v="6247638"/>
    <n v="2000000"/>
    <n v="0"/>
  </r>
  <r>
    <s v="2023"/>
    <x v="0"/>
    <x v="0"/>
    <x v="1"/>
    <x v="7"/>
    <s v="2 - Poder Ejecutivo"/>
    <s v="0206 - MINISTERIO DE EDUCACIÓN"/>
    <x v="2"/>
    <x v="9"/>
    <s v="4.4.02 - Educación primaria"/>
    <s v="2.7 - OBRAS"/>
    <s v="2.7.1 - OBRAS EN EDIFICACIONES"/>
    <s v="S"/>
    <s v="41 - AMPLIACIÓN Y REHABILITACION DE 17 PLANTELES ESCOLARES EN LA PROVINCIA AZUA"/>
    <s v="10 - FONDO GENERAL"/>
    <n v="12602"/>
    <s v="02 - AZUA"/>
    <n v="7451498"/>
    <n v="12102856"/>
    <n v="5893273.2599999998"/>
  </r>
  <r>
    <s v="2023"/>
    <x v="0"/>
    <x v="0"/>
    <x v="1"/>
    <x v="7"/>
    <s v="2 - Poder Ejecutivo"/>
    <s v="0206 - MINISTERIO DE EDUCACIÓN"/>
    <x v="2"/>
    <x v="9"/>
    <s v="4.4.02 - Educación primaria"/>
    <s v="2.7 - OBRAS"/>
    <s v="2.7.1 - OBRAS EN EDIFICACIONES"/>
    <s v="S"/>
    <s v="41 - CONSTRUCCIÓN DE PLANTELES EDUCATIVOS EN LA PROVINCIA DE INDEPENDENCIA (FASE 2)"/>
    <s v="10 - FONDO GENERAL"/>
    <n v="13402"/>
    <s v="10 - INDEPENDENCIA"/>
    <n v="2466671"/>
    <n v="1000000"/>
    <n v="0"/>
  </r>
  <r>
    <s v="2023"/>
    <x v="0"/>
    <x v="0"/>
    <x v="1"/>
    <x v="7"/>
    <s v="2 - Poder Ejecutivo"/>
    <s v="0206 - MINISTERIO DE EDUCACIÓN"/>
    <x v="2"/>
    <x v="9"/>
    <s v="4.4.02 - Educación primaria"/>
    <s v="2.7 - OBRAS"/>
    <s v="2.7.1 - OBRAS EN EDIFICACIONES"/>
    <s v="S"/>
    <s v="42 - AMPLIACIÓN Y REHABILITACION DE 8 PLANTELES ESCOLARES EN LA PROVINCIAHATO MAYOR"/>
    <s v="10 - FONDO GENERAL"/>
    <n v="12573"/>
    <s v="30 - HATO MAYOR"/>
    <n v="4967665"/>
    <n v="4967665"/>
    <n v="0"/>
  </r>
  <r>
    <s v="2023"/>
    <x v="0"/>
    <x v="0"/>
    <x v="1"/>
    <x v="7"/>
    <s v="2 - Poder Ejecutivo"/>
    <s v="0206 - MINISTERIO DE EDUCACIÓN"/>
    <x v="2"/>
    <x v="9"/>
    <s v="4.4.02 - Educación primaria"/>
    <s v="2.7 - OBRAS"/>
    <s v="2.7.1 - OBRAS EN EDIFICACIONES"/>
    <s v="S"/>
    <s v="42 - CONSTRUCCIÓN DE PLANTELES EDUCATIVOS EN LA PROVINCIA DE LA ALTAGRACIA (FASE 2)"/>
    <s v="10 - FONDO GENERAL"/>
    <n v="13403"/>
    <s v="11 - LA ALTAGRACIA"/>
    <n v="17266695"/>
    <n v="7000000"/>
    <n v="0"/>
  </r>
  <r>
    <s v="2023"/>
    <x v="0"/>
    <x v="0"/>
    <x v="1"/>
    <x v="7"/>
    <s v="2 - Poder Ejecutivo"/>
    <s v="0206 - MINISTERIO DE EDUCACIÓN"/>
    <x v="2"/>
    <x v="9"/>
    <s v="4.4.02 - Educación primaria"/>
    <s v="2.7 - OBRAS"/>
    <s v="2.7.1 - OBRAS EN EDIFICACIONES"/>
    <s v="S"/>
    <s v="43 - AMPLIACIÓN DE PLANTELES EDUCATIVOS EN LA PROVINCIA DE SAN JOSÉ DE OCOA (FASE 3)"/>
    <s v="10 - FONDO GENERAL"/>
    <n v="13593"/>
    <s v="31 - SAN JOSE DE OCOA"/>
    <n v="3123819"/>
    <n v="1000000"/>
    <n v="0"/>
  </r>
  <r>
    <s v="2023"/>
    <x v="0"/>
    <x v="0"/>
    <x v="1"/>
    <x v="7"/>
    <s v="2 - Poder Ejecutivo"/>
    <s v="0206 - MINISTERIO DE EDUCACIÓN"/>
    <x v="2"/>
    <x v="9"/>
    <s v="4.4.02 - Educación primaria"/>
    <s v="2.7 - OBRAS"/>
    <s v="2.7.1 - OBRAS EN EDIFICACIONES"/>
    <s v="S"/>
    <s v="43 - CONSTRUCCIÓN DE PLANTELES EDUCATIVOS EN LA PROVINCIA DE LA ROMANA (FASE 2)"/>
    <s v="10 - FONDO GENERAL"/>
    <n v="13404"/>
    <s v="12 - LA ROMANA"/>
    <n v="14800024"/>
    <n v="6000000"/>
    <n v="0"/>
  </r>
  <r>
    <s v="2023"/>
    <x v="0"/>
    <x v="0"/>
    <x v="1"/>
    <x v="7"/>
    <s v="2 - Poder Ejecutivo"/>
    <s v="0206 - MINISTERIO DE EDUCACIÓN"/>
    <x v="2"/>
    <x v="9"/>
    <s v="4.4.02 - Educación primaria"/>
    <s v="2.7 - OBRAS"/>
    <s v="2.7.1 - OBRAS EN EDIFICACIONES"/>
    <s v="S"/>
    <s v="44 - CONSTRUCCIÓN DE 10 PLANTELES ESCOLARES EN LA PROVINCIA LA ROMANA"/>
    <s v="10 - FONDO GENERAL"/>
    <n v="12536"/>
    <s v="12 - LA ROMANA"/>
    <n v="7451498"/>
    <n v="7451498"/>
    <n v="0"/>
  </r>
  <r>
    <s v="2023"/>
    <x v="0"/>
    <x v="0"/>
    <x v="1"/>
    <x v="7"/>
    <s v="2 - Poder Ejecutivo"/>
    <s v="0206 - MINISTERIO DE EDUCACIÓN"/>
    <x v="2"/>
    <x v="9"/>
    <s v="4.4.02 - Educación primaria"/>
    <s v="2.7 - OBRAS"/>
    <s v="2.7.1 - OBRAS EN EDIFICACIONES"/>
    <s v="S"/>
    <s v="44 - CONSTRUCCIÓN DE PLANTELES EDUCATIVOS EN LA PROVINCIA DE LA VEGA (FASE 2)"/>
    <s v="10 - FONDO GENERAL"/>
    <n v="13405"/>
    <s v="13 - LA VEGA"/>
    <n v="37000061"/>
    <n v="20396833.98"/>
    <n v="0"/>
  </r>
  <r>
    <s v="2023"/>
    <x v="0"/>
    <x v="0"/>
    <x v="1"/>
    <x v="7"/>
    <s v="2 - Poder Ejecutivo"/>
    <s v="0206 - MINISTERIO DE EDUCACIÓN"/>
    <x v="2"/>
    <x v="9"/>
    <s v="4.4.02 - Educación primaria"/>
    <s v="2.7 - OBRAS"/>
    <s v="2.7.1 - OBRAS EN EDIFICACIONES"/>
    <s v="S"/>
    <s v="45 - AMPLIACIÓN DE PLANTELES EDUCATIVOS EN LA PROVINCIA DE MARIA TRINIDAD SANCHEZ (FASE 3)"/>
    <s v="10 - FONDO GENERAL"/>
    <n v="13601"/>
    <s v="14 - MARIA TRINIDAD SANCHEZ"/>
    <n v="3123819"/>
    <n v="1000000"/>
    <n v="0"/>
  </r>
  <r>
    <s v="2023"/>
    <x v="0"/>
    <x v="0"/>
    <x v="1"/>
    <x v="7"/>
    <s v="2 - Poder Ejecutivo"/>
    <s v="0206 - MINISTERIO DE EDUCACIÓN"/>
    <x v="2"/>
    <x v="9"/>
    <s v="4.4.02 - Educación primaria"/>
    <s v="2.7 - OBRAS"/>
    <s v="2.7.1 - OBRAS EN EDIFICACIONES"/>
    <s v="S"/>
    <s v="45 - AMPLIACIÓN Y REHABILITACION DE 9 PLANTELES ESCOLARES EN LA PROVINCIA MARIA TRINIDAD SANCHEZ"/>
    <s v="10 - FONDO GENERAL"/>
    <n v="12580"/>
    <s v="14 - MARIA TRINIDAD SANCHEZ"/>
    <n v="3725749"/>
    <n v="3725749"/>
    <n v="0"/>
  </r>
  <r>
    <s v="2023"/>
    <x v="0"/>
    <x v="0"/>
    <x v="1"/>
    <x v="7"/>
    <s v="2 - Poder Ejecutivo"/>
    <s v="0206 - MINISTERIO DE EDUCACIÓN"/>
    <x v="2"/>
    <x v="9"/>
    <s v="4.4.02 - Educación primaria"/>
    <s v="2.7 - OBRAS"/>
    <s v="2.7.1 - OBRAS EN EDIFICACIONES"/>
    <s v="S"/>
    <s v="45 - CONSTRUCCIÓN DE PLANTELES EDUCATIVOS EN LA PROVINCIA DE MARIA TRINIDAD SANCHEZ (FASE 2)"/>
    <s v="10 - FONDO GENERAL"/>
    <n v="13406"/>
    <s v="14 - MARIA TRINIDAD SANCHEZ"/>
    <n v="2466670"/>
    <n v="1000000"/>
    <n v="0"/>
  </r>
  <r>
    <s v="2023"/>
    <x v="0"/>
    <x v="0"/>
    <x v="1"/>
    <x v="7"/>
    <s v="2 - Poder Ejecutivo"/>
    <s v="0206 - MINISTERIO DE EDUCACIÓN"/>
    <x v="2"/>
    <x v="9"/>
    <s v="4.4.02 - Educación primaria"/>
    <s v="2.7 - OBRAS"/>
    <s v="2.7.1 - OBRAS EN EDIFICACIONES"/>
    <s v="S"/>
    <s v="46 - AMPLIACIÓN  Y REHABILITACION DE 12 PLANTELES ESCOLARES EN LA PROVINCIA BAHORUCO"/>
    <s v="10 - FONDO GENERAL"/>
    <n v="12570"/>
    <s v="03 - BAHORUCO"/>
    <n v="3725749"/>
    <n v="3725749"/>
    <n v="0"/>
  </r>
  <r>
    <s v="2023"/>
    <x v="0"/>
    <x v="0"/>
    <x v="1"/>
    <x v="7"/>
    <s v="2 - Poder Ejecutivo"/>
    <s v="0206 - MINISTERIO DE EDUCACIÓN"/>
    <x v="2"/>
    <x v="9"/>
    <s v="4.4.02 - Educación primaria"/>
    <s v="2.7 - OBRAS"/>
    <s v="2.7.1 - OBRAS EN EDIFICACIONES"/>
    <s v="S"/>
    <s v="46 - CONSTRUCCIÓN DE PLANTELES EDUCATIVOS EN LA PROVINCIA DE MONSEÑOR NOUEL (FASE 2)"/>
    <s v="10 - FONDO GENERAL"/>
    <n v="13407"/>
    <s v="28 - MONSENOR NOUEL"/>
    <n v="9866682"/>
    <n v="4000000"/>
    <n v="0"/>
  </r>
  <r>
    <s v="2023"/>
    <x v="0"/>
    <x v="0"/>
    <x v="1"/>
    <x v="7"/>
    <s v="2 - Poder Ejecutivo"/>
    <s v="0206 - MINISTERIO DE EDUCACIÓN"/>
    <x v="2"/>
    <x v="9"/>
    <s v="4.4.02 - Educación primaria"/>
    <s v="2.7 - OBRAS"/>
    <s v="2.7.1 - OBRAS EN EDIFICACIONES"/>
    <s v="S"/>
    <s v="47 - AMPLIACIÓN DE PLANTELES EDUCATIVOS EN LA PROVINCIA DE MONSEÑOR NOUEL (FASE 3)"/>
    <s v="10 - FONDO GENERAL"/>
    <n v="13566"/>
    <s v="28 - MONSENOR NOUEL"/>
    <n v="6247638"/>
    <n v="2000000"/>
    <n v="0"/>
  </r>
  <r>
    <s v="2023"/>
    <x v="0"/>
    <x v="0"/>
    <x v="1"/>
    <x v="7"/>
    <s v="2 - Poder Ejecutivo"/>
    <s v="0206 - MINISTERIO DE EDUCACIÓN"/>
    <x v="2"/>
    <x v="9"/>
    <s v="4.4.02 - Educación primaria"/>
    <s v="2.7 - OBRAS"/>
    <s v="2.7.1 - OBRAS EN EDIFICACIONES"/>
    <s v="S"/>
    <s v="47 - CONSTRUCCIÓN  DE PLANTELES EDUCATIVOS EN LA PROVINCIA DE MONTE CRISTI (FASE 2)"/>
    <s v="10 - FONDO GENERAL"/>
    <n v="13408"/>
    <s v="15 - MONTE CRISTI"/>
    <n v="7400012"/>
    <n v="3000000"/>
    <n v="0"/>
  </r>
  <r>
    <s v="2023"/>
    <x v="0"/>
    <x v="0"/>
    <x v="1"/>
    <x v="7"/>
    <s v="2 - Poder Ejecutivo"/>
    <s v="0206 - MINISTERIO DE EDUCACIÓN"/>
    <x v="2"/>
    <x v="9"/>
    <s v="4.4.02 - Educación primaria"/>
    <s v="2.7 - OBRAS"/>
    <s v="2.7.1 - OBRAS EN EDIFICACIONES"/>
    <s v="S"/>
    <s v="47 - CONSTRUCCIÓN DE 3 PLANTELES ESCOLARES EN LA PROVINCIA DAJABON"/>
    <s v="10 - FONDO GENERAL"/>
    <n v="12525"/>
    <s v="05 - DAJABON"/>
    <n v="2483832"/>
    <n v="2483832"/>
    <n v="0"/>
  </r>
  <r>
    <s v="2023"/>
    <x v="0"/>
    <x v="0"/>
    <x v="1"/>
    <x v="7"/>
    <s v="2 - Poder Ejecutivo"/>
    <s v="0206 - MINISTERIO DE EDUCACIÓN"/>
    <x v="2"/>
    <x v="9"/>
    <s v="4.4.02 - Educación primaria"/>
    <s v="2.7 - OBRAS"/>
    <s v="2.7.1 - OBRAS EN EDIFICACIONES"/>
    <s v="S"/>
    <s v="48 - AMPLIACIÓN Y REHABILITACION DE 4 PLANTELES ESCOLARES EN EL DISTRITO NACIONAL"/>
    <s v="10 - FONDO GENERAL"/>
    <n v="12567"/>
    <s v="01 - DISTRITO NACIONAL"/>
    <n v="1241916"/>
    <n v="1241916"/>
    <n v="0"/>
  </r>
  <r>
    <s v="2023"/>
    <x v="0"/>
    <x v="0"/>
    <x v="1"/>
    <x v="7"/>
    <s v="2 - Poder Ejecutivo"/>
    <s v="0206 - MINISTERIO DE EDUCACIÓN"/>
    <x v="2"/>
    <x v="9"/>
    <s v="4.4.02 - Educación primaria"/>
    <s v="2.7 - OBRAS"/>
    <s v="2.7.1 - OBRAS EN EDIFICACIONES"/>
    <s v="S"/>
    <s v="48 - CONSTRUCCIÓN DE PLANTELES EDUCATIVOS EN LA PROVINCIA DE MONTE PLATA (FASE 2)"/>
    <s v="10 - FONDO GENERAL"/>
    <n v="13409"/>
    <s v="29 - MONTE PLATA"/>
    <n v="19733365"/>
    <n v="8000000"/>
    <n v="0"/>
  </r>
  <r>
    <s v="2023"/>
    <x v="0"/>
    <x v="0"/>
    <x v="1"/>
    <x v="7"/>
    <s v="2 - Poder Ejecutivo"/>
    <s v="0206 - MINISTERIO DE EDUCACIÓN"/>
    <x v="2"/>
    <x v="9"/>
    <s v="4.4.02 - Educación primaria"/>
    <s v="2.7 - OBRAS"/>
    <s v="2.7.1 - OBRAS EN EDIFICACIONES"/>
    <s v="S"/>
    <s v="49 - CONSTRUCCIÓN DE 26 PLANTELES ESCOLARES EN EL DISTRITO NACIONAL"/>
    <s v="10 - FONDO GENERAL"/>
    <n v="12526"/>
    <s v="01 - DISTRITO NACIONAL"/>
    <n v="12419163"/>
    <n v="34820183"/>
    <n v="24884842.700000003"/>
  </r>
  <r>
    <s v="2023"/>
    <x v="0"/>
    <x v="0"/>
    <x v="1"/>
    <x v="7"/>
    <s v="2 - Poder Ejecutivo"/>
    <s v="0206 - MINISTERIO DE EDUCACIÓN"/>
    <x v="2"/>
    <x v="9"/>
    <s v="4.4.02 - Educación primaria"/>
    <s v="2.7 - OBRAS"/>
    <s v="2.7.1 - OBRAS EN EDIFICACIONES"/>
    <s v="S"/>
    <s v="49 - CONSTRUCCIÓN DE PLANTELES EDUCATIVOS EN LA PROVINCIA DE PERAVIA (FASE 2)"/>
    <s v="10 - FONDO GENERAL"/>
    <n v="13410"/>
    <s v="17 - PERAVIA"/>
    <n v="12333353"/>
    <n v="5000000"/>
    <n v="0"/>
  </r>
  <r>
    <s v="2023"/>
    <x v="0"/>
    <x v="0"/>
    <x v="1"/>
    <x v="7"/>
    <s v="2 - Poder Ejecutivo"/>
    <s v="0206 - MINISTERIO DE EDUCACIÓN"/>
    <x v="2"/>
    <x v="9"/>
    <s v="4.4.02 - Educación primaria"/>
    <s v="2.7 - OBRAS"/>
    <s v="2.7.1 - OBRAS EN EDIFICACIONES"/>
    <s v="S"/>
    <s v="50 - AMPLIACIÓN  Y REHABILITACION DE 29 PLANTELES ESCOLARES EN LA PROVINCIA DUARTE"/>
    <s v="10 - FONDO GENERAL"/>
    <n v="12566"/>
    <s v="06 - DUARTE"/>
    <n v="13661079"/>
    <n v="15772129"/>
    <n v="0"/>
  </r>
  <r>
    <s v="2023"/>
    <x v="0"/>
    <x v="0"/>
    <x v="1"/>
    <x v="7"/>
    <s v="2 - Poder Ejecutivo"/>
    <s v="0206 - MINISTERIO DE EDUCACIÓN"/>
    <x v="2"/>
    <x v="9"/>
    <s v="4.4.02 - Educación primaria"/>
    <s v="2.7 - OBRAS"/>
    <s v="2.7.1 - OBRAS EN EDIFICACIONES"/>
    <s v="S"/>
    <s v="50 - AMPLIACIÓN DE PLANTELES EDUCATIVOS EN LA PROVINCIA SANTIAGO (FASE 3)"/>
    <s v="10 - FONDO GENERAL"/>
    <n v="13571"/>
    <s v="25 - SANTIAGO"/>
    <n v="9371457"/>
    <n v="3000000"/>
    <n v="0"/>
  </r>
  <r>
    <s v="2023"/>
    <x v="0"/>
    <x v="0"/>
    <x v="1"/>
    <x v="7"/>
    <s v="2 - Poder Ejecutivo"/>
    <s v="0206 - MINISTERIO DE EDUCACIÓN"/>
    <x v="2"/>
    <x v="9"/>
    <s v="4.4.02 - Educación primaria"/>
    <s v="2.7 - OBRAS"/>
    <s v="2.7.1 - OBRAS EN EDIFICACIONES"/>
    <s v="S"/>
    <s v="50 - CONSTRUCCIÓN DE PLANTELES EDUCATIVOS EN LA PROVINCIA DE PUERTO PLATA (FASE 2)"/>
    <s v="10 - FONDO GENERAL"/>
    <n v="13411"/>
    <s v="18 - PUERTO PLATA"/>
    <n v="24666707"/>
    <n v="10000000"/>
    <n v="0"/>
  </r>
  <r>
    <s v="2023"/>
    <x v="0"/>
    <x v="0"/>
    <x v="1"/>
    <x v="7"/>
    <s v="2 - Poder Ejecutivo"/>
    <s v="0206 - MINISTERIO DE EDUCACIÓN"/>
    <x v="2"/>
    <x v="9"/>
    <s v="4.4.02 - Educación primaria"/>
    <s v="2.7 - OBRAS"/>
    <s v="2.7.1 - OBRAS EN EDIFICACIONES"/>
    <s v="S"/>
    <s v="51 - AMPLIACIÓN Y REHABILITACION DE 12 PLANTELES ESCOLARES  EN LA PROVINCIA ELIAS PIÑA"/>
    <s v="10 - FONDO GENERAL"/>
    <n v="12565"/>
    <s v="07 - ELIAS PINA"/>
    <n v="6209581"/>
    <n v="18219004.329999998"/>
    <n v="0"/>
  </r>
  <r>
    <s v="2023"/>
    <x v="0"/>
    <x v="0"/>
    <x v="1"/>
    <x v="7"/>
    <s v="2 - Poder Ejecutivo"/>
    <s v="0206 - MINISTERIO DE EDUCACIÓN"/>
    <x v="2"/>
    <x v="9"/>
    <s v="4.4.02 - Educación primaria"/>
    <s v="2.7 - OBRAS"/>
    <s v="2.7.1 - OBRAS EN EDIFICACIONES"/>
    <s v="S"/>
    <s v="51 - CONSTRUCCIÓN DE PLANTELES EDUCATIVOS EN LA PROVINCIA DE SAMANÁ (FASE 2)"/>
    <s v="10 - FONDO GENERAL"/>
    <n v="13412"/>
    <s v="20 - SAMANA"/>
    <n v="12333353"/>
    <n v="5000300"/>
    <n v="0"/>
  </r>
  <r>
    <s v="2023"/>
    <x v="0"/>
    <x v="0"/>
    <x v="1"/>
    <x v="7"/>
    <s v="2 - Poder Ejecutivo"/>
    <s v="0206 - MINISTERIO DE EDUCACIÓN"/>
    <x v="2"/>
    <x v="9"/>
    <s v="4.4.02 - Educación primaria"/>
    <s v="2.7 - OBRAS"/>
    <s v="2.7.1 - OBRAS EN EDIFICACIONES"/>
    <s v="S"/>
    <s v="52 - CONSTRUCCIÓN DE 6 PLANTELES ESCOLARES EN LA PROVINCIA EL SEIBO"/>
    <s v="10 - FONDO GENERAL"/>
    <n v="12529"/>
    <s v="08 - EL SEIBO"/>
    <n v="1241916"/>
    <n v="1241916"/>
    <n v="0"/>
  </r>
  <r>
    <s v="2023"/>
    <x v="0"/>
    <x v="0"/>
    <x v="1"/>
    <x v="7"/>
    <s v="2 - Poder Ejecutivo"/>
    <s v="0206 - MINISTERIO DE EDUCACIÓN"/>
    <x v="2"/>
    <x v="9"/>
    <s v="4.4.02 - Educación primaria"/>
    <s v="2.7 - OBRAS"/>
    <s v="2.7.1 - OBRAS EN EDIFICACIONES"/>
    <s v="S"/>
    <s v="52 - CONSTRUCCIÓN DE PLANTELES EDUCATIVOS EN LA PROVINCIA DE SAN CRISTÓBAL (FASE 2)"/>
    <s v="10 - FONDO GENERAL"/>
    <n v="13413"/>
    <s v="21 - SAN CRISTOBAL"/>
    <n v="49333414"/>
    <n v="51822119.359999999"/>
    <n v="10990260.75"/>
  </r>
  <r>
    <s v="2023"/>
    <x v="0"/>
    <x v="0"/>
    <x v="1"/>
    <x v="7"/>
    <s v="2 - Poder Ejecutivo"/>
    <s v="0206 - MINISTERIO DE EDUCACIÓN"/>
    <x v="2"/>
    <x v="9"/>
    <s v="4.4.02 - Educación primaria"/>
    <s v="2.7 - OBRAS"/>
    <s v="2.7.1 - OBRAS EN EDIFICACIONES"/>
    <s v="S"/>
    <s v="53 - AMPLIACIÓN Y REHABILITACION DE 4 PLANTELES ESCOLARES EN LA PROVINCIA ESPAILLAT"/>
    <s v="10 - FONDO GENERAL"/>
    <n v="12572"/>
    <s v="09 - ESPAILLAT"/>
    <n v="2483832"/>
    <n v="2483832"/>
    <n v="0"/>
  </r>
  <r>
    <s v="2023"/>
    <x v="0"/>
    <x v="0"/>
    <x v="1"/>
    <x v="7"/>
    <s v="2 - Poder Ejecutivo"/>
    <s v="0206 - MINISTERIO DE EDUCACIÓN"/>
    <x v="2"/>
    <x v="9"/>
    <s v="4.4.02 - Educación primaria"/>
    <s v="2.7 - OBRAS"/>
    <s v="2.7.1 - OBRAS EN EDIFICACIONES"/>
    <s v="S"/>
    <s v="53 - CONSTRUCCIÓN DE PLANTELES EDUCATIVOS EN LA PROVINCIA DE SAN JOSÉ DE OCOA (FASE 2)"/>
    <s v="10 - FONDO GENERAL"/>
    <n v="13414"/>
    <s v="31 - SAN JOSE DE OCOA"/>
    <n v="4933341"/>
    <n v="2000000"/>
    <n v="0"/>
  </r>
  <r>
    <s v="2023"/>
    <x v="0"/>
    <x v="0"/>
    <x v="1"/>
    <x v="7"/>
    <s v="2 - Poder Ejecutivo"/>
    <s v="0206 - MINISTERIO DE EDUCACIÓN"/>
    <x v="2"/>
    <x v="9"/>
    <s v="4.4.02 - Educación primaria"/>
    <s v="2.7 - OBRAS"/>
    <s v="2.7.1 - OBRAS EN EDIFICACIONES"/>
    <s v="S"/>
    <s v="54 - AMPLIACIÓN DE PLANTELES EDUCATIVOS EN LA PROVINCIA SANTO DOMINGO (FASE 3)"/>
    <s v="10 - FONDO GENERAL"/>
    <n v="13578"/>
    <s v="32 - SANTO DOMINGO"/>
    <n v="12495276"/>
    <n v="6123819"/>
    <n v="0"/>
  </r>
  <r>
    <s v="2023"/>
    <x v="0"/>
    <x v="0"/>
    <x v="1"/>
    <x v="7"/>
    <s v="2 - Poder Ejecutivo"/>
    <s v="0206 - MINISTERIO DE EDUCACIÓN"/>
    <x v="2"/>
    <x v="9"/>
    <s v="4.4.02 - Educación primaria"/>
    <s v="2.7 - OBRAS"/>
    <s v="2.7.1 - OBRAS EN EDIFICACIONES"/>
    <s v="S"/>
    <s v="54 - AMPLIACIÓN Y REHABILITACION DE 17 PLANTELES ESCOLARES EN LA PROVINCIA HERMANAS MIRABAL"/>
    <s v="10 - FONDO GENERAL"/>
    <n v="12574"/>
    <s v="19 - HERMANAS MIRABAL"/>
    <n v="6209581"/>
    <n v="6209581"/>
    <n v="0"/>
  </r>
  <r>
    <s v="2023"/>
    <x v="0"/>
    <x v="0"/>
    <x v="1"/>
    <x v="7"/>
    <s v="2 - Poder Ejecutivo"/>
    <s v="0206 - MINISTERIO DE EDUCACIÓN"/>
    <x v="2"/>
    <x v="9"/>
    <s v="4.4.02 - Educación primaria"/>
    <s v="2.7 - OBRAS"/>
    <s v="2.7.1 - OBRAS EN EDIFICACIONES"/>
    <s v="S"/>
    <s v="54 - CONSTRUCCIÓN DE PLANTELES EDUCATIVOS EN LA PROVINCIA DE SAN JUAN (FASE 2)"/>
    <s v="10 - FONDO GENERAL"/>
    <n v="13415"/>
    <s v="22 - SAN JUAN"/>
    <n v="14800024"/>
    <n v="7464231.96"/>
    <n v="0"/>
  </r>
  <r>
    <s v="2023"/>
    <x v="0"/>
    <x v="0"/>
    <x v="1"/>
    <x v="7"/>
    <s v="2 - Poder Ejecutivo"/>
    <s v="0206 - MINISTERIO DE EDUCACIÓN"/>
    <x v="2"/>
    <x v="9"/>
    <s v="4.4.02 - Educación primaria"/>
    <s v="2.7 - OBRAS"/>
    <s v="2.7.1 - OBRAS EN EDIFICACIONES"/>
    <s v="S"/>
    <s v="55 - AMPLIACIÓN Y REHABILTACION DE 5 PLANTELES ESCOLARES EN LA PROVINCIA INDEPENDENCIA"/>
    <s v="10 - FONDO GENERAL"/>
    <n v="12575"/>
    <s v="10 - INDEPENDENCIA"/>
    <n v="2483832"/>
    <n v="2483832"/>
    <n v="0"/>
  </r>
  <r>
    <s v="2023"/>
    <x v="0"/>
    <x v="0"/>
    <x v="1"/>
    <x v="7"/>
    <s v="2 - Poder Ejecutivo"/>
    <s v="0206 - MINISTERIO DE EDUCACIÓN"/>
    <x v="2"/>
    <x v="9"/>
    <s v="4.4.02 - Educación primaria"/>
    <s v="2.7 - OBRAS"/>
    <s v="2.7.1 - OBRAS EN EDIFICACIONES"/>
    <s v="S"/>
    <s v="55 - CONSTRUCCIÓN DE PLANTELES EDUCATIVOS EN LA PROVINCIA DE SAN PEDRO DE MACORÍS (FASE 2)"/>
    <s v="10 - FONDO GENERAL"/>
    <n v="13416"/>
    <s v="23 - SAN PEDRO DE MACORIS"/>
    <n v="24666707"/>
    <n v="34995639.399999999"/>
    <n v="12075047.82"/>
  </r>
  <r>
    <s v="2023"/>
    <x v="0"/>
    <x v="0"/>
    <x v="1"/>
    <x v="7"/>
    <s v="2 - Poder Ejecutivo"/>
    <s v="0206 - MINISTERIO DE EDUCACIÓN"/>
    <x v="2"/>
    <x v="9"/>
    <s v="4.4.02 - Educación primaria"/>
    <s v="2.7 - OBRAS"/>
    <s v="2.7.1 - OBRAS EN EDIFICACIONES"/>
    <s v="S"/>
    <s v="56 - CONSTRUCCIÓN DE PLANTELES EDUCATIVOS EN LA PROVINCIA DE SANTIAGO (FASE 2)"/>
    <s v="10 - FONDO GENERAL"/>
    <n v="13417"/>
    <s v="25 - SANTIAGO"/>
    <n v="46866744"/>
    <n v="46185166.82"/>
    <n v="0"/>
  </r>
  <r>
    <s v="2023"/>
    <x v="0"/>
    <x v="0"/>
    <x v="1"/>
    <x v="7"/>
    <s v="2 - Poder Ejecutivo"/>
    <s v="0206 - MINISTERIO DE EDUCACIÓN"/>
    <x v="2"/>
    <x v="9"/>
    <s v="4.4.02 - Educación primaria"/>
    <s v="2.7 - OBRAS"/>
    <s v="2.7.1 - OBRAS EN EDIFICACIONES"/>
    <s v="S"/>
    <s v="56 - CONSTRUCCIÓN DE PLANTELES EDUCATIVOS EN LA PROVINCIA SAN JUAN (FASE 3)"/>
    <s v="10 - FONDO GENERAL"/>
    <n v="13583"/>
    <s v="22 - SAN JUAN"/>
    <n v="12495276"/>
    <n v="11063385"/>
    <n v="0"/>
  </r>
  <r>
    <s v="2023"/>
    <x v="0"/>
    <x v="0"/>
    <x v="1"/>
    <x v="7"/>
    <s v="2 - Poder Ejecutivo"/>
    <s v="0206 - MINISTERIO DE EDUCACIÓN"/>
    <x v="2"/>
    <x v="9"/>
    <s v="4.4.02 - Educación primaria"/>
    <s v="2.7 - OBRAS"/>
    <s v="2.7.1 - OBRAS EN EDIFICACIONES"/>
    <s v="S"/>
    <s v="57 - AMPLIACIÓN Y REHABILITACION DE 22 PLANTELES ECOLARES EN LA PROVINCIA DE LA VEGA"/>
    <s v="10 - FONDO GENERAL"/>
    <n v="12579"/>
    <s v="13 - LA VEGA"/>
    <n v="19870660"/>
    <n v="32945093.640000001"/>
    <n v="595121.69999999995"/>
  </r>
  <r>
    <s v="2023"/>
    <x v="0"/>
    <x v="0"/>
    <x v="1"/>
    <x v="7"/>
    <s v="2 - Poder Ejecutivo"/>
    <s v="0206 - MINISTERIO DE EDUCACIÓN"/>
    <x v="2"/>
    <x v="9"/>
    <s v="4.4.02 - Educación primaria"/>
    <s v="2.7 - OBRAS"/>
    <s v="2.7.1 - OBRAS EN EDIFICACIONES"/>
    <s v="S"/>
    <s v="57 - CONSTRUCCIÓN DE PLANTELES EDUCATIVOS EN LA PROVINCIA DE SANCHEZ RAMÍREZ (FASE 2)"/>
    <s v="10 - FONDO GENERAL"/>
    <n v="13418"/>
    <s v="24 - SANCHEZ RAMIREZ"/>
    <n v="4933341"/>
    <n v="2000000"/>
    <n v="0"/>
  </r>
  <r>
    <s v="2023"/>
    <x v="0"/>
    <x v="0"/>
    <x v="1"/>
    <x v="7"/>
    <s v="2 - Poder Ejecutivo"/>
    <s v="0206 - MINISTERIO DE EDUCACIÓN"/>
    <x v="2"/>
    <x v="9"/>
    <s v="4.4.02 - Educación primaria"/>
    <s v="2.7 - OBRAS"/>
    <s v="2.7.1 - OBRAS EN EDIFICACIONES"/>
    <s v="S"/>
    <s v="57 - CONSTRUCCIÓN DE PLANTELES EDUCATIVOS EN LA PROVINCIA SAN PEDRO DE MACORÍS (FASE 3)"/>
    <s v="10 - FONDO GENERAL"/>
    <n v="13585"/>
    <s v="23 - SAN PEDRO DE MACORIS"/>
    <n v="18742915"/>
    <n v="6000001"/>
    <n v="0"/>
  </r>
  <r>
    <s v="2023"/>
    <x v="0"/>
    <x v="0"/>
    <x v="1"/>
    <x v="7"/>
    <s v="2 - Poder Ejecutivo"/>
    <s v="0206 - MINISTERIO DE EDUCACIÓN"/>
    <x v="2"/>
    <x v="9"/>
    <s v="4.4.02 - Educación primaria"/>
    <s v="2.7 - OBRAS"/>
    <s v="2.7.1 - OBRAS EN EDIFICACIONES"/>
    <s v="S"/>
    <s v="58 - AMPLIACIÓN Y REHABILITACION DE 6 PLANTELES ESCOLARES EN LA  PROVINCIA MONSEÑOR NOUEL"/>
    <s v="10 - FONDO GENERAL"/>
    <n v="12581"/>
    <s v="28 - MONSENOR NOUEL"/>
    <n v="2483832"/>
    <n v="2483832"/>
    <n v="0"/>
  </r>
  <r>
    <s v="2023"/>
    <x v="0"/>
    <x v="0"/>
    <x v="1"/>
    <x v="7"/>
    <s v="2 - Poder Ejecutivo"/>
    <s v="0206 - MINISTERIO DE EDUCACIÓN"/>
    <x v="2"/>
    <x v="9"/>
    <s v="4.4.02 - Educación primaria"/>
    <s v="2.7 - OBRAS"/>
    <s v="2.7.1 - OBRAS EN EDIFICACIONES"/>
    <s v="S"/>
    <s v="58 - CONSTRUCCIÓN DE PLANTELES EDUCATIVOS EN LA PROVINCIA DE SANTIAGO RODRÍGUEZ (FASE 2)"/>
    <s v="10 - FONDO GENERAL"/>
    <n v="13419"/>
    <s v="26 - SANTIAGO RODRIGUEZ"/>
    <n v="9866683"/>
    <n v="4000000"/>
    <n v="0"/>
  </r>
  <r>
    <s v="2023"/>
    <x v="0"/>
    <x v="0"/>
    <x v="1"/>
    <x v="7"/>
    <s v="2 - Poder Ejecutivo"/>
    <s v="0206 - MINISTERIO DE EDUCACIÓN"/>
    <x v="2"/>
    <x v="9"/>
    <s v="4.4.02 - Educación primaria"/>
    <s v="2.7 - OBRAS"/>
    <s v="2.7.1 - OBRAS EN EDIFICACIONES"/>
    <s v="S"/>
    <s v="58 - CONSTRUCCIÓN DE PLANTELES EDUCATIVOS EN LA PROVINCIA SÁNCHEZ RAMÍREZ (FASE 3)"/>
    <s v="10 - FONDO GENERAL"/>
    <n v="13590"/>
    <s v="24 - SANCHEZ RAMIREZ"/>
    <n v="3123819"/>
    <n v="1000000"/>
    <n v="0"/>
  </r>
  <r>
    <s v="2023"/>
    <x v="0"/>
    <x v="0"/>
    <x v="1"/>
    <x v="7"/>
    <s v="2 - Poder Ejecutivo"/>
    <s v="0206 - MINISTERIO DE EDUCACIÓN"/>
    <x v="2"/>
    <x v="9"/>
    <s v="4.4.02 - Educación primaria"/>
    <s v="2.7 - OBRAS"/>
    <s v="2.7.1 - OBRAS EN EDIFICACIONES"/>
    <s v="S"/>
    <s v="59 - AMPLIACIÓN Y REHABILITACION DE 19 PLANTELES ESCOLARES EN LA PROVINCIA MONTECRISTI"/>
    <s v="10 - FONDO GENERAL"/>
    <n v="12582"/>
    <s v="15 - MONTE CRISTI"/>
    <n v="11177246"/>
    <n v="14305451"/>
    <n v="0"/>
  </r>
  <r>
    <s v="2023"/>
    <x v="0"/>
    <x v="0"/>
    <x v="1"/>
    <x v="7"/>
    <s v="2 - Poder Ejecutivo"/>
    <s v="0206 - MINISTERIO DE EDUCACIÓN"/>
    <x v="2"/>
    <x v="9"/>
    <s v="4.4.02 - Educación primaria"/>
    <s v="2.7 - OBRAS"/>
    <s v="2.7.1 - OBRAS EN EDIFICACIONES"/>
    <s v="S"/>
    <s v="59 - CONSTRUCCIÓN DE PLANTELES EDUCATIVOS EN LA PROVINCIA DE SANTO DOMINGO (FASE 2)"/>
    <s v="10 - FONDO GENERAL"/>
    <n v="13420"/>
    <s v="32 - SANTO DOMINGO"/>
    <n v="150466870"/>
    <n v="210134707.66999999"/>
    <n v="104865746.77"/>
  </r>
  <r>
    <s v="2023"/>
    <x v="0"/>
    <x v="0"/>
    <x v="1"/>
    <x v="7"/>
    <s v="2 - Poder Ejecutivo"/>
    <s v="0206 - MINISTERIO DE EDUCACIÓN"/>
    <x v="2"/>
    <x v="9"/>
    <s v="4.4.02 - Educación primaria"/>
    <s v="2.7 - OBRAS"/>
    <s v="2.7.1 - OBRAS EN EDIFICACIONES"/>
    <s v="S"/>
    <s v="59 - CONSTRUCCIÓN DE PLANTELES EDUCATIVOS EN LA PROVINCIA SANTIAGO RODRÍGUEZ (FASE 3)"/>
    <s v="10 - FONDO GENERAL"/>
    <n v="13592"/>
    <s v="26 - SANTIAGO RODRIGUEZ"/>
    <n v="3123819"/>
    <n v="1000000"/>
    <n v="0"/>
  </r>
  <r>
    <s v="2023"/>
    <x v="0"/>
    <x v="0"/>
    <x v="1"/>
    <x v="7"/>
    <s v="2 - Poder Ejecutivo"/>
    <s v="0206 - MINISTERIO DE EDUCACIÓN"/>
    <x v="2"/>
    <x v="9"/>
    <s v="4.4.02 - Educación primaria"/>
    <s v="2.7 - OBRAS"/>
    <s v="2.7.1 - OBRAS EN EDIFICACIONES"/>
    <s v="S"/>
    <s v="60 - AMPLIACIÓN Y REHABILITACION DE 15 PLANTELES ESCOLARES  EN LA PROVINCIA MONTE PLATA"/>
    <s v="10 - FONDO GENERAL"/>
    <n v="12584"/>
    <s v="29 - MONTE PLATA"/>
    <n v="16144911"/>
    <n v="16144911"/>
    <n v="0"/>
  </r>
  <r>
    <s v="2023"/>
    <x v="0"/>
    <x v="0"/>
    <x v="1"/>
    <x v="7"/>
    <s v="2 - Poder Ejecutivo"/>
    <s v="0206 - MINISTERIO DE EDUCACIÓN"/>
    <x v="2"/>
    <x v="9"/>
    <s v="4.4.02 - Educación primaria"/>
    <s v="2.7 - OBRAS"/>
    <s v="2.7.1 - OBRAS EN EDIFICACIONES"/>
    <s v="S"/>
    <s v="60 - CONSTRUCCIÓN DE PLANTELES EDUCATIVOS EN LA PROVINCIA DE VALVERDE (FASE 2)"/>
    <s v="10 - FONDO GENERAL"/>
    <n v="13421"/>
    <s v="27 - VALVERDE"/>
    <n v="9866683"/>
    <n v="22885658.93"/>
    <n v="7742820.9199999999"/>
  </r>
  <r>
    <s v="2023"/>
    <x v="0"/>
    <x v="0"/>
    <x v="1"/>
    <x v="7"/>
    <s v="2 - Poder Ejecutivo"/>
    <s v="0206 - MINISTERIO DE EDUCACIÓN"/>
    <x v="2"/>
    <x v="9"/>
    <s v="4.4.02 - Educación primaria"/>
    <s v="2.7 - OBRAS"/>
    <s v="2.7.1 - OBRAS EN EDIFICACIONES"/>
    <s v="S"/>
    <s v="60 - CONSTRUCCIÓN DE PLANTELES EDUCATIVOS EN LA PROVINCIA SANTIAGO (FASE 3)"/>
    <s v="10 - FONDO GENERAL"/>
    <n v="13594"/>
    <s v="25 - SANTIAGO"/>
    <n v="62476384"/>
    <n v="53703040.949999996"/>
    <n v="17403932.199999999"/>
  </r>
  <r>
    <s v="2023"/>
    <x v="0"/>
    <x v="0"/>
    <x v="1"/>
    <x v="7"/>
    <s v="2 - Poder Ejecutivo"/>
    <s v="0206 - MINISTERIO DE EDUCACIÓN"/>
    <x v="2"/>
    <x v="9"/>
    <s v="4.4.02 - Educación primaria"/>
    <s v="2.7 - OBRAS"/>
    <s v="2.7.1 - OBRAS EN EDIFICACIONES"/>
    <s v="S"/>
    <s v="61 - CONSTRUCCIÓN DE PLANTELES EDUCATIVOS EN LA PROVINCIA DE EL SEIBO (FASE 2)"/>
    <s v="10 - FONDO GENERAL"/>
    <n v="13433"/>
    <s v="08 - EL SEIBO"/>
    <n v="14800024"/>
    <n v="6571409.8300000001"/>
    <n v="0"/>
  </r>
  <r>
    <s v="2023"/>
    <x v="0"/>
    <x v="0"/>
    <x v="1"/>
    <x v="7"/>
    <s v="2 - Poder Ejecutivo"/>
    <s v="0206 - MINISTERIO DE EDUCACIÓN"/>
    <x v="2"/>
    <x v="9"/>
    <s v="4.4.02 - Educación primaria"/>
    <s v="2.7 - OBRAS"/>
    <s v="2.7.1 - OBRAS EN EDIFICACIONES"/>
    <s v="S"/>
    <s v="61 - CONSTRUCCIÓN DE PLANTELES EDUCATIVOS EN LA PROVINCIA SANTO DOMINGO (FASE 3)"/>
    <s v="10 - FONDO GENERAL"/>
    <n v="13598"/>
    <s v="32 - SANTO DOMINGO"/>
    <n v="218667345"/>
    <n v="305467245.61000001"/>
    <n v="55867753.390000001"/>
  </r>
  <r>
    <s v="2023"/>
    <x v="0"/>
    <x v="0"/>
    <x v="1"/>
    <x v="7"/>
    <s v="2 - Poder Ejecutivo"/>
    <s v="0206 - MINISTERIO DE EDUCACIÓN"/>
    <x v="2"/>
    <x v="9"/>
    <s v="4.4.02 - Educación primaria"/>
    <s v="2.7 - OBRAS"/>
    <s v="2.7.1 - OBRAS EN EDIFICACIONES"/>
    <s v="S"/>
    <s v="62 - AMPLIACIÓN Y REHABILITACION DE 1 PLANTEL ESCOLAR EN LA PROVINCIA PERAVIA"/>
    <s v="10 - FONDO GENERAL"/>
    <n v="12586"/>
    <s v="17 - PERAVIA"/>
    <n v="2483832"/>
    <n v="2483832"/>
    <n v="0"/>
  </r>
  <r>
    <s v="2023"/>
    <x v="0"/>
    <x v="0"/>
    <x v="1"/>
    <x v="7"/>
    <s v="2 - Poder Ejecutivo"/>
    <s v="0206 - MINISTERIO DE EDUCACIÓN"/>
    <x v="2"/>
    <x v="9"/>
    <s v="4.4.02 - Educación primaria"/>
    <s v="2.7 - OBRAS"/>
    <s v="2.7.1 - OBRAS EN EDIFICACIONES"/>
    <s v="S"/>
    <s v="62 - CONSTRUCCIÓN DE PLANTELES EDUCATIVOS EN LA PROVINCIA VALVERDE (FASE 3)"/>
    <s v="10 - FONDO GENERAL"/>
    <n v="13602"/>
    <s v="27 - VALVERDE"/>
    <n v="18742915"/>
    <n v="12371458"/>
    <n v="1769944.26"/>
  </r>
  <r>
    <s v="2023"/>
    <x v="0"/>
    <x v="0"/>
    <x v="1"/>
    <x v="7"/>
    <s v="2 - Poder Ejecutivo"/>
    <s v="0206 - MINISTERIO DE EDUCACIÓN"/>
    <x v="2"/>
    <x v="9"/>
    <s v="4.4.02 - Educación primaria"/>
    <s v="2.7 - OBRAS"/>
    <s v="2.7.1 - OBRAS EN EDIFICACIONES"/>
    <s v="S"/>
    <s v="63 - AMPLIACIÓN Y REHABILITACION DE 15 PLANTELES ESCOLARES  EN LA PROVINCIA PUERTO PLATA"/>
    <s v="10 - FONDO GENERAL"/>
    <n v="12587"/>
    <s v="18 - PUERTO PLATA"/>
    <n v="11177246"/>
    <n v="11177246"/>
    <n v="0"/>
  </r>
  <r>
    <s v="2023"/>
    <x v="0"/>
    <x v="0"/>
    <x v="1"/>
    <x v="7"/>
    <s v="2 - Poder Ejecutivo"/>
    <s v="0206 - MINISTERIO DE EDUCACIÓN"/>
    <x v="2"/>
    <x v="9"/>
    <s v="4.4.02 - Educación primaria"/>
    <s v="2.7 - OBRAS"/>
    <s v="2.7.1 - OBRAS EN EDIFICACIONES"/>
    <s v="S"/>
    <s v="64 - AMPLIACIÓN Y REHABILITACION DE 11 PLANTELES ESCOLARES E EN LA PROVINCIA SAMANA"/>
    <s v="10 - FONDO GENERAL"/>
    <n v="12588"/>
    <s v="20 - SAMANA"/>
    <n v="7451497"/>
    <n v="7761632"/>
    <n v="1164795.98"/>
  </r>
  <r>
    <s v="2023"/>
    <x v="0"/>
    <x v="0"/>
    <x v="1"/>
    <x v="7"/>
    <s v="2 - Poder Ejecutivo"/>
    <s v="0206 - MINISTERIO DE EDUCACIÓN"/>
    <x v="2"/>
    <x v="9"/>
    <s v="4.4.02 - Educación primaria"/>
    <s v="2.7 - OBRAS"/>
    <s v="2.7.1 - OBRAS EN EDIFICACIONES"/>
    <s v="S"/>
    <s v="65 - AMPLIACIÓN Y REHABILITACION DE 6 PLANTELES ESCOLARES  EN LA PROVINCIA SANCHEZ RAMIREZ"/>
    <s v="10 - FONDO GENERAL"/>
    <n v="12596"/>
    <s v="24 - SANCHEZ RAMIREZ"/>
    <n v="6209581"/>
    <n v="6209581"/>
    <n v="0"/>
  </r>
  <r>
    <s v="2023"/>
    <x v="0"/>
    <x v="0"/>
    <x v="1"/>
    <x v="7"/>
    <s v="2 - Poder Ejecutivo"/>
    <s v="0206 - MINISTERIO DE EDUCACIÓN"/>
    <x v="2"/>
    <x v="9"/>
    <s v="4.4.02 - Educación primaria"/>
    <s v="2.7 - OBRAS"/>
    <s v="2.7.1 - OBRAS EN EDIFICACIONES"/>
    <s v="S"/>
    <s v="66 - AMPLIACIÓN Y REHABILITACION DE 14 PLANTELES ESCOLARES  EN LA PROVINCIA SAN CRISTOBAL"/>
    <s v="10 - FONDO GENERAL"/>
    <n v="12589"/>
    <s v="21 - SAN CRISTOBAL"/>
    <n v="14902995"/>
    <n v="14902995"/>
    <n v="0"/>
  </r>
  <r>
    <s v="2023"/>
    <x v="0"/>
    <x v="0"/>
    <x v="1"/>
    <x v="7"/>
    <s v="2 - Poder Ejecutivo"/>
    <s v="0206 - MINISTERIO DE EDUCACIÓN"/>
    <x v="2"/>
    <x v="9"/>
    <s v="4.4.02 - Educación primaria"/>
    <s v="2.7 - OBRAS"/>
    <s v="2.7.1 - OBRAS EN EDIFICACIONES"/>
    <s v="S"/>
    <s v="68 - AMPLIACIÓN Y REHABILITACION DE 16 PLANTELES ESCOLARES EN LA PROVINCIA SAN JUAN"/>
    <s v="10 - FONDO GENERAL"/>
    <n v="12591"/>
    <s v="22 - SAN JUAN"/>
    <n v="4967665"/>
    <n v="4967665"/>
    <n v="0"/>
  </r>
  <r>
    <s v="2023"/>
    <x v="0"/>
    <x v="0"/>
    <x v="1"/>
    <x v="7"/>
    <s v="2 - Poder Ejecutivo"/>
    <s v="0206 - MINISTERIO DE EDUCACIÓN"/>
    <x v="2"/>
    <x v="9"/>
    <s v="4.4.02 - Educación primaria"/>
    <s v="2.7 - OBRAS"/>
    <s v="2.7.1 - OBRAS EN EDIFICACIONES"/>
    <s v="S"/>
    <s v="69 - AMPLIACIÓN Y REHABILITACION DE 16 PLANTELES ESCOLARES EN LA PROVINCIA SAN PEDRO DE MACORIS."/>
    <s v="10 - FONDO GENERAL"/>
    <n v="12593"/>
    <s v="23 - SAN PEDRO DE MACORIS"/>
    <n v="9935330"/>
    <n v="9935330"/>
    <n v="0"/>
  </r>
  <r>
    <s v="2023"/>
    <x v="0"/>
    <x v="0"/>
    <x v="1"/>
    <x v="7"/>
    <s v="2 - Poder Ejecutivo"/>
    <s v="0206 - MINISTERIO DE EDUCACIÓN"/>
    <x v="2"/>
    <x v="9"/>
    <s v="4.4.02 - Educación primaria"/>
    <s v="2.7 - OBRAS"/>
    <s v="2.7.1 - OBRAS EN EDIFICACIONES"/>
    <s v="S"/>
    <s v="70 - AMPLIACIÓN  Y REHABILITACION DE 12 PLANTELES ESCOLARES EN LA PROVINCIA SANTIAGO"/>
    <s v="10 - FONDO GENERAL"/>
    <n v="12594"/>
    <s v="25 - SANTIAGO"/>
    <n v="6209581"/>
    <n v="9536181"/>
    <n v="0"/>
  </r>
  <r>
    <s v="2023"/>
    <x v="0"/>
    <x v="0"/>
    <x v="1"/>
    <x v="7"/>
    <s v="2 - Poder Ejecutivo"/>
    <s v="0206 - MINISTERIO DE EDUCACIÓN"/>
    <x v="2"/>
    <x v="9"/>
    <s v="4.4.02 - Educación primaria"/>
    <s v="2.7 - OBRAS"/>
    <s v="2.7.1 - OBRAS EN EDIFICACIONES"/>
    <s v="S"/>
    <s v="72 - AMPLIACIÓN Y REHABILITACION DE 28 PLANTELES ESCOLARES EN LA PROVINCIA SANTO DOMINGO"/>
    <s v="10 - FONDO GENERAL"/>
    <n v="12597"/>
    <s v="32 - SANTO DOMINGO"/>
    <n v="14902995"/>
    <n v="18531795"/>
    <n v="2388371.9299999997"/>
  </r>
  <r>
    <s v="2023"/>
    <x v="0"/>
    <x v="0"/>
    <x v="1"/>
    <x v="7"/>
    <s v="2 - Poder Ejecutivo"/>
    <s v="0206 - MINISTERIO DE EDUCACIÓN"/>
    <x v="2"/>
    <x v="9"/>
    <s v="4.4.02 - Educación primaria"/>
    <s v="2.7 - OBRAS"/>
    <s v="2.7.1 - OBRAS EN EDIFICACIONES"/>
    <s v="S"/>
    <s v="73 - AMPLIACIÓN Y REHABILITACION DE 5 PLANTELES ESCOLARES EN LA PROVINCIA VALVERDE"/>
    <s v="10 - FONDO GENERAL"/>
    <n v="12592"/>
    <s v="27 - VALVERDE"/>
    <n v="1241916"/>
    <n v="1241916"/>
    <n v="0"/>
  </r>
  <r>
    <s v="2023"/>
    <x v="0"/>
    <x v="0"/>
    <x v="1"/>
    <x v="7"/>
    <s v="2 - Poder Ejecutivo"/>
    <s v="0206 - MINISTERIO DE EDUCACIÓN"/>
    <x v="2"/>
    <x v="9"/>
    <s v="4.4.02 - Educación primaria"/>
    <s v="2.7 - OBRAS"/>
    <s v="2.7.1 - OBRAS EN EDIFICACIONES"/>
    <s v="S"/>
    <s v="75 - CONSTRUCCIÓN DE 11 PLANTELES ESCOLARES EN LA PROVINCIA SANCHEZ RAMIREZ"/>
    <s v="10 - FONDO GENERAL"/>
    <n v="12559"/>
    <s v="24 - SANCHEZ RAMIREZ"/>
    <n v="13661079"/>
    <n v="34407368"/>
    <n v="11681014.5"/>
  </r>
  <r>
    <s v="2023"/>
    <x v="0"/>
    <x v="0"/>
    <x v="1"/>
    <x v="7"/>
    <s v="2 - Poder Ejecutivo"/>
    <s v="0206 - MINISTERIO DE EDUCACIÓN"/>
    <x v="2"/>
    <x v="9"/>
    <s v="4.4.02 - Educación primaria"/>
    <s v="2.7 - OBRAS"/>
    <s v="2.7.1 - OBRAS EN EDIFICACIONES"/>
    <s v="S"/>
    <s v="77 - AMPLIACIÓN  Y REHABILITACION DE 18 PLANTELES ESCOLARES EN LA PROVINCIA BARAHONA"/>
    <s v="10 - FONDO GENERAL"/>
    <n v="12569"/>
    <s v="04 - BARAHONA"/>
    <n v="4967665"/>
    <n v="7640490.9700000007"/>
    <n v="0"/>
  </r>
  <r>
    <s v="2023"/>
    <x v="0"/>
    <x v="0"/>
    <x v="1"/>
    <x v="7"/>
    <s v="2 - Poder Ejecutivo"/>
    <s v="0206 - MINISTERIO DE EDUCACIÓN"/>
    <x v="2"/>
    <x v="9"/>
    <s v="4.4.02 - Educación primaria"/>
    <s v="2.7 - OBRAS"/>
    <s v="2.7.1 - OBRAS EN EDIFICACIONES"/>
    <s v="S"/>
    <s v="78 - CONSTRUCCIÓN DE 8 PLANTELES ESCOLARES EN LA PROVINCIA DUARTE"/>
    <s v="10 - FONDO GENERAL"/>
    <n v="12527"/>
    <s v="06 - DUARTE"/>
    <n v="2483832"/>
    <n v="2483832"/>
    <n v="0"/>
  </r>
  <r>
    <s v="2023"/>
    <x v="0"/>
    <x v="0"/>
    <x v="1"/>
    <x v="7"/>
    <s v="2 - Poder Ejecutivo"/>
    <s v="0206 - MINISTERIO DE EDUCACIÓN"/>
    <x v="2"/>
    <x v="9"/>
    <s v="4.4.02 - Educación primaria"/>
    <s v="2.7 - OBRAS"/>
    <s v="2.7.1 - OBRAS EN EDIFICACIONES"/>
    <s v="S"/>
    <s v="86 - MEJORAMIENTO DE LA INFRAESTRUCTURA DEPORTIVA DEL CENTRO EDUCATIVO PRIMARIA DON BOSCO, MUNICIPIO MOCA, PROVINCIA ESPAILLAT"/>
    <s v="10 - FONDO GENERAL"/>
    <n v="14793"/>
    <s v="09 - ESPAILLAT"/>
    <n v="1241916"/>
    <n v="3237566"/>
    <n v="3234563.37"/>
  </r>
  <r>
    <s v="2023"/>
    <x v="0"/>
    <x v="0"/>
    <x v="1"/>
    <x v="7"/>
    <s v="2 - Poder Ejecutivo"/>
    <s v="0206 - MINISTERIO DE EDUCACIÓN"/>
    <x v="2"/>
    <x v="9"/>
    <s v="4.4.03 - Educación secundaria"/>
    <s v="2.6 - BIENES MUEBLES, INMUEBLES E INTANGIBLES"/>
    <s v="2.6.1 - MOBILIARIO Y EQUIPO"/>
    <s v="N"/>
    <s v="00 - N/A"/>
    <s v="10 - FONDO GENERAL"/>
    <s v="(en blanco)"/>
    <s v="99 - MULTIPROVINCIAL"/>
    <n v="341441210"/>
    <n v="270285276.44"/>
    <n v="218018929.51999998"/>
  </r>
  <r>
    <s v="2023"/>
    <x v="0"/>
    <x v="0"/>
    <x v="1"/>
    <x v="7"/>
    <s v="2 - Poder Ejecutivo"/>
    <s v="0206 - MINISTERIO DE EDUCACIÓN"/>
    <x v="2"/>
    <x v="9"/>
    <s v="4.4.03 - Educación secundaria"/>
    <s v="2.6 - BIENES MUEBLES, INMUEBLES E INTANGIBLES"/>
    <s v="2.6.2 - MOBILIARIO Y EQUIPO DE AUDIO, AUDIOVISUAL, RECREATIVO Y EDUCACIONAL"/>
    <s v="N"/>
    <s v="00 - N/A"/>
    <s v="10 - FONDO GENERAL"/>
    <s v="(en blanco)"/>
    <s v="99 - MULTIPROVINCIAL"/>
    <n v="119698700"/>
    <n v="33025326.469999999"/>
    <n v="13137496.1"/>
  </r>
  <r>
    <s v="2023"/>
    <x v="0"/>
    <x v="0"/>
    <x v="1"/>
    <x v="7"/>
    <s v="2 - Poder Ejecutivo"/>
    <s v="0206 - MINISTERIO DE EDUCACIÓN"/>
    <x v="2"/>
    <x v="9"/>
    <s v="4.4.03 - Educación secundaria"/>
    <s v="2.6 - BIENES MUEBLES, INMUEBLES E INTANGIBLES"/>
    <s v="2.6.3 - EQUIPO E INSTRUMENTAL, CIENTÍFICO Y LABORATORIO"/>
    <s v="N"/>
    <s v="00 - N/A"/>
    <s v="10 - FONDO GENERAL"/>
    <s v="(en blanco)"/>
    <s v="99 - MULTIPROVINCIAL"/>
    <n v="260000000"/>
    <n v="5435059.3900000006"/>
    <n v="0"/>
  </r>
  <r>
    <s v="2023"/>
    <x v="0"/>
    <x v="0"/>
    <x v="1"/>
    <x v="7"/>
    <s v="2 - Poder Ejecutivo"/>
    <s v="0206 - MINISTERIO DE EDUCACIÓN"/>
    <x v="2"/>
    <x v="9"/>
    <s v="4.4.03 - Educación secundaria"/>
    <s v="2.6 - BIENES MUEBLES, INMUEBLES E INTANGIBLES"/>
    <s v="2.6.4 - VEHÍCULOS Y EQUIPO DE TRANSPORTE, TRACCIÓN Y ELEVACIÓN"/>
    <s v="N"/>
    <s v="00 - N/A"/>
    <s v="10 - FONDO GENERAL"/>
    <s v="(en blanco)"/>
    <s v="99 - MULTIPROVINCIAL"/>
    <n v="2000"/>
    <n v="2000"/>
    <n v="0"/>
  </r>
  <r>
    <s v="2023"/>
    <x v="0"/>
    <x v="0"/>
    <x v="1"/>
    <x v="7"/>
    <s v="2 - Poder Ejecutivo"/>
    <s v="0206 - MINISTERIO DE EDUCACIÓN"/>
    <x v="2"/>
    <x v="9"/>
    <s v="4.4.03 - Educación secundaria"/>
    <s v="2.7 - OBRAS"/>
    <s v="2.7.1 - OBRAS EN EDIFICACIONES"/>
    <s v="N"/>
    <s v="00 - N/A"/>
    <s v="10 - FONDO GENERAL"/>
    <s v="(en blanco)"/>
    <s v="99 - MULTIPROVINCIAL"/>
    <n v="251655861"/>
    <n v="331655861"/>
    <n v="11778625.640000001"/>
  </r>
  <r>
    <s v="2023"/>
    <x v="0"/>
    <x v="0"/>
    <x v="1"/>
    <x v="7"/>
    <s v="2 - Poder Ejecutivo"/>
    <s v="0206 - MINISTERIO DE EDUCACIÓN"/>
    <x v="2"/>
    <x v="9"/>
    <s v="4.4.03 - Educación secundaria"/>
    <s v="2.7 - OBRAS"/>
    <s v="2.7.1 - OBRAS EN EDIFICACIONES"/>
    <s v="S"/>
    <s v="87 - MEJORAMIENTO DE LA INFRAESTRUCTURA DEPORTIVA DEL CENTRO EDUCATIVO ELADIO PEÑA DE LA ROSA, MUNICIPIO MOCA, PROVINCIA ESPAILLAT."/>
    <s v="10 - FONDO GENERAL"/>
    <n v="14794"/>
    <s v="09 - ESPAILLAT"/>
    <n v="1241916"/>
    <n v="1241916"/>
    <n v="0"/>
  </r>
  <r>
    <s v="2023"/>
    <x v="0"/>
    <x v="0"/>
    <x v="1"/>
    <x v="7"/>
    <s v="2 - Poder Ejecutivo"/>
    <s v="0206 - MINISTERIO DE EDUCACIÓN"/>
    <x v="2"/>
    <x v="9"/>
    <s v="4.4.04 - Educación superior"/>
    <s v="2.6 - BIENES MUEBLES, INMUEBLES E INTANGIBLES"/>
    <s v="2.6.1 - MOBILIARIO Y EQUIPO"/>
    <s v="N"/>
    <s v="00 - N/A"/>
    <s v="10 - FONDO GENERAL"/>
    <s v="(en blanco)"/>
    <s v="99 - MULTIPROVINCIAL"/>
    <n v="45015482"/>
    <n v="154552877"/>
    <n v="1731806.78"/>
  </r>
  <r>
    <s v="2023"/>
    <x v="0"/>
    <x v="0"/>
    <x v="1"/>
    <x v="7"/>
    <s v="2 - Poder Ejecutivo"/>
    <s v="0206 - MINISTERIO DE EDUCACIÓN"/>
    <x v="2"/>
    <x v="9"/>
    <s v="4.4.04 - Educación superior"/>
    <s v="2.6 - BIENES MUEBLES, INMUEBLES E INTANGIBLES"/>
    <s v="2.6.2 - MOBILIARIO Y EQUIPO DE AUDIO, AUDIOVISUAL, RECREATIVO Y EDUCACIONAL"/>
    <s v="N"/>
    <s v="00 - N/A"/>
    <s v="10 - FONDO GENERAL"/>
    <s v="(en blanco)"/>
    <s v="99 - MULTIPROVINCIAL"/>
    <n v="1000000"/>
    <n v="3500000"/>
    <n v="0"/>
  </r>
  <r>
    <s v="2023"/>
    <x v="0"/>
    <x v="0"/>
    <x v="1"/>
    <x v="7"/>
    <s v="2 - Poder Ejecutivo"/>
    <s v="0206 - MINISTERIO DE EDUCACIÓN"/>
    <x v="2"/>
    <x v="9"/>
    <s v="4.4.04 - Educación superior"/>
    <s v="2.6 - BIENES MUEBLES, INMUEBLES E INTANGIBLES"/>
    <s v="2.6.3 - EQUIPO E INSTRUMENTAL, CIENTÍFICO Y LABORATORIO"/>
    <s v="N"/>
    <s v="00 - N/A"/>
    <s v="10 - FONDO GENERAL"/>
    <s v="(en blanco)"/>
    <s v="99 - MULTIPROVINCIAL"/>
    <n v="600000"/>
    <n v="1700000"/>
    <n v="0"/>
  </r>
  <r>
    <s v="2023"/>
    <x v="0"/>
    <x v="0"/>
    <x v="1"/>
    <x v="7"/>
    <s v="2 - Poder Ejecutivo"/>
    <s v="0206 - MINISTERIO DE EDUCACIÓN"/>
    <x v="2"/>
    <x v="9"/>
    <s v="4.4.04 - Educación superior"/>
    <s v="2.6 - BIENES MUEBLES, INMUEBLES E INTANGIBLES"/>
    <s v="2.6.5 - MAQUINARIA, OTROS EQUIPOS Y HERRAMIENTAS"/>
    <s v="N"/>
    <s v="00 - N/A"/>
    <s v="10 - FONDO GENERAL"/>
    <s v="(en blanco)"/>
    <s v="99 - MULTIPROVINCIAL"/>
    <n v="8786919"/>
    <n v="39086920"/>
    <n v="954913.32"/>
  </r>
  <r>
    <s v="2023"/>
    <x v="0"/>
    <x v="0"/>
    <x v="1"/>
    <x v="7"/>
    <s v="2 - Poder Ejecutivo"/>
    <s v="0206 - MINISTERIO DE EDUCACIÓN"/>
    <x v="2"/>
    <x v="9"/>
    <s v="4.4.04 - Educación superior"/>
    <s v="2.6 - BIENES MUEBLES, INMUEBLES E INTANGIBLES"/>
    <s v="2.6.6 - EQUIPOS DE DEFENSA Y SEGURIDAD"/>
    <s v="N"/>
    <s v="00 - N/A"/>
    <s v="10 - FONDO GENERAL"/>
    <s v="(en blanco)"/>
    <s v="99 - MULTIPROVINCIAL"/>
    <n v="100000"/>
    <n v="5350000"/>
    <n v="0"/>
  </r>
  <r>
    <s v="2023"/>
    <x v="0"/>
    <x v="0"/>
    <x v="1"/>
    <x v="7"/>
    <s v="2 - Poder Ejecutivo"/>
    <s v="0206 - MINISTERIO DE EDUCACIÓN"/>
    <x v="2"/>
    <x v="9"/>
    <s v="4.4.04 - Educación superior"/>
    <s v="2.6 - BIENES MUEBLES, INMUEBLES E INTANGIBLES"/>
    <s v="2.6.8 - BIENES INTANGIBLES"/>
    <s v="N"/>
    <s v="00 - N/A"/>
    <s v="10 - FONDO GENERAL"/>
    <s v="(en blanco)"/>
    <s v="99 - MULTIPROVINCIAL"/>
    <n v="1000000"/>
    <n v="2300096"/>
    <n v="361015.1"/>
  </r>
  <r>
    <s v="2023"/>
    <x v="0"/>
    <x v="0"/>
    <x v="1"/>
    <x v="7"/>
    <s v="2 - Poder Ejecutivo"/>
    <s v="0206 - MINISTERIO DE EDUCACIÓN"/>
    <x v="2"/>
    <x v="9"/>
    <s v="4.4.04 - Educación superior"/>
    <s v="2.7 - OBRAS"/>
    <s v="2.7.1 - OBRAS EN EDIFICACIONES"/>
    <s v="N"/>
    <s v="00 - N/A"/>
    <s v="10 - FONDO GENERAL"/>
    <s v="(en blanco)"/>
    <s v="99 - MULTIPROVINCIAL"/>
    <n v="102600000"/>
    <n v="102800000"/>
    <n v="0"/>
  </r>
  <r>
    <s v="2023"/>
    <x v="0"/>
    <x v="0"/>
    <x v="1"/>
    <x v="7"/>
    <s v="2 - Poder Ejecutivo"/>
    <s v="0206 - MINISTERIO DE EDUCACIÓN"/>
    <x v="2"/>
    <x v="9"/>
    <s v="4.4.05 - Educación de adultos"/>
    <s v="2.6 - BIENES MUEBLES, INMUEBLES E INTANGIBLES"/>
    <s v="2.6.1 - MOBILIARIO Y EQUIPO"/>
    <s v="N"/>
    <s v="00 - N/A"/>
    <s v="10 - FONDO GENERAL"/>
    <s v="(en blanco)"/>
    <s v="99 - MULTIPROVINCIAL"/>
    <n v="386308200"/>
    <n v="115145438"/>
    <n v="0"/>
  </r>
  <r>
    <s v="2023"/>
    <x v="0"/>
    <x v="0"/>
    <x v="1"/>
    <x v="7"/>
    <s v="2 - Poder Ejecutivo"/>
    <s v="0206 - MINISTERIO DE EDUCACIÓN"/>
    <x v="2"/>
    <x v="9"/>
    <s v="4.4.05 - Educación de adultos"/>
    <s v="2.6 - BIENES MUEBLES, INMUEBLES E INTANGIBLES"/>
    <s v="2.6.2 - MOBILIARIO Y EQUIPO DE AUDIO, AUDIOVISUAL, RECREATIVO Y EDUCACIONAL"/>
    <s v="N"/>
    <s v="00 - N/A"/>
    <s v="10 - FONDO GENERAL"/>
    <s v="(en blanco)"/>
    <s v="99 - MULTIPROVINCIAL"/>
    <n v="4771500"/>
    <n v="280080022"/>
    <n v="0"/>
  </r>
  <r>
    <s v="2023"/>
    <x v="0"/>
    <x v="0"/>
    <x v="1"/>
    <x v="7"/>
    <s v="2 - Poder Ejecutivo"/>
    <s v="0206 - MINISTERIO DE EDUCACIÓN"/>
    <x v="2"/>
    <x v="9"/>
    <s v="4.4.05 - Educación de adultos"/>
    <s v="2.6 - BIENES MUEBLES, INMUEBLES E INTANGIBLES"/>
    <s v="2.6.4 - VEHÍCULOS Y EQUIPO DE TRANSPORTE, TRACCIÓN Y ELEVACIÓN"/>
    <s v="N"/>
    <s v="00 - N/A"/>
    <s v="10 - FONDO GENERAL"/>
    <s v="(en blanco)"/>
    <s v="99 - MULTIPROVINCIAL"/>
    <n v="5000000"/>
    <n v="11750000"/>
    <n v="0"/>
  </r>
  <r>
    <s v="2023"/>
    <x v="0"/>
    <x v="0"/>
    <x v="1"/>
    <x v="7"/>
    <s v="2 - Poder Ejecutivo"/>
    <s v="0206 - MINISTERIO DE EDUCACIÓN"/>
    <x v="2"/>
    <x v="9"/>
    <s v="4.4.05 - Educación de adultos"/>
    <s v="2.6 - BIENES MUEBLES, INMUEBLES E INTANGIBLES"/>
    <s v="2.6.5 - MAQUINARIA, OTROS EQUIPOS Y HERRAMIENTAS"/>
    <s v="N"/>
    <s v="00 - N/A"/>
    <s v="10 - FONDO GENERAL"/>
    <s v="(en blanco)"/>
    <s v="99 - MULTIPROVINCIAL"/>
    <n v="1455000"/>
    <n v="363750"/>
    <n v="0"/>
  </r>
  <r>
    <s v="2023"/>
    <x v="0"/>
    <x v="0"/>
    <x v="1"/>
    <x v="7"/>
    <s v="2 - Poder Ejecutivo"/>
    <s v="0206 - MINISTERIO DE EDUCACIÓN"/>
    <x v="2"/>
    <x v="9"/>
    <s v="4.4.05 - Educación de adultos"/>
    <s v="2.6 - BIENES MUEBLES, INMUEBLES E INTANGIBLES"/>
    <s v="2.6.6 - EQUIPOS DE DEFENSA Y SEGURIDAD"/>
    <s v="N"/>
    <s v="00 - N/A"/>
    <s v="10 - FONDO GENERAL"/>
    <s v="(en blanco)"/>
    <s v="99 - MULTIPROVINCIAL"/>
    <n v="600000"/>
    <n v="150000"/>
    <n v="0"/>
  </r>
  <r>
    <s v="2023"/>
    <x v="0"/>
    <x v="0"/>
    <x v="1"/>
    <x v="7"/>
    <s v="2 - Poder Ejecutivo"/>
    <s v="0206 - MINISTERIO DE EDUCACIÓN"/>
    <x v="2"/>
    <x v="9"/>
    <s v="4.4.06 - Educación técnica"/>
    <s v="2.6 - BIENES MUEBLES, INMUEBLES E INTANGIBLES"/>
    <s v="2.6.1 - MOBILIARIO Y EQUIPO"/>
    <s v="N"/>
    <s v="00 - N/A"/>
    <s v="10 - FONDO GENERAL"/>
    <s v="(en blanco)"/>
    <s v="99 - MULTIPROVINCIAL"/>
    <n v="3766180"/>
    <n v="162047433.15000001"/>
    <n v="8608168.5299999993"/>
  </r>
  <r>
    <s v="2023"/>
    <x v="0"/>
    <x v="0"/>
    <x v="1"/>
    <x v="7"/>
    <s v="2 - Poder Ejecutivo"/>
    <s v="0206 - MINISTERIO DE EDUCACIÓN"/>
    <x v="2"/>
    <x v="9"/>
    <s v="4.4.06 - Educación técnica"/>
    <s v="2.6 - BIENES MUEBLES, INMUEBLES E INTANGIBLES"/>
    <s v="2.6.1 - MOBILIARIO Y EQUIPO"/>
    <s v="S"/>
    <s v="01 - MEJORAMIENTO DE LA EDUCACIÓN PARA LA FORMACIÓN TÉCNICO PROFESIONAL EN LA R. D."/>
    <s v="60 - CREDITO EXTERNO"/>
    <n v="14120"/>
    <s v="99 - MULTIPROVINCIAL"/>
    <n v="12955740"/>
    <n v="12955740"/>
    <n v="0"/>
  </r>
  <r>
    <s v="2023"/>
    <x v="0"/>
    <x v="0"/>
    <x v="1"/>
    <x v="7"/>
    <s v="2 - Poder Ejecutivo"/>
    <s v="0206 - MINISTERIO DE EDUCACIÓN"/>
    <x v="2"/>
    <x v="9"/>
    <s v="4.4.06 - Educación técnica"/>
    <s v="2.6 - BIENES MUEBLES, INMUEBLES E INTANGIBLES"/>
    <s v="2.6.2 - MOBILIARIO Y EQUIPO DE AUDIO, AUDIOVISUAL, RECREATIVO Y EDUCACIONAL"/>
    <s v="N"/>
    <s v="00 - N/A"/>
    <s v="10 - FONDO GENERAL"/>
    <s v="(en blanco)"/>
    <s v="99 - MULTIPROVINCIAL"/>
    <n v="83549482"/>
    <n v="27884464.809999987"/>
    <n v="569518.14000000013"/>
  </r>
  <r>
    <s v="2023"/>
    <x v="0"/>
    <x v="0"/>
    <x v="1"/>
    <x v="7"/>
    <s v="2 - Poder Ejecutivo"/>
    <s v="0206 - MINISTERIO DE EDUCACIÓN"/>
    <x v="2"/>
    <x v="9"/>
    <s v="4.4.06 - Educación técnica"/>
    <s v="2.6 - BIENES MUEBLES, INMUEBLES E INTANGIBLES"/>
    <s v="2.6.3 - EQUIPO E INSTRUMENTAL, CIENTÍFICO Y LABORATORIO"/>
    <s v="N"/>
    <s v="00 - N/A"/>
    <s v="10 - FONDO GENERAL"/>
    <s v="(en blanco)"/>
    <s v="99 - MULTIPROVINCIAL"/>
    <n v="0"/>
    <n v="22015938.609999999"/>
    <n v="893226.45000000007"/>
  </r>
  <r>
    <s v="2023"/>
    <x v="0"/>
    <x v="0"/>
    <x v="1"/>
    <x v="7"/>
    <s v="2 - Poder Ejecutivo"/>
    <s v="0206 - MINISTERIO DE EDUCACIÓN"/>
    <x v="2"/>
    <x v="9"/>
    <s v="4.4.06 - Educación técnica"/>
    <s v="2.6 - BIENES MUEBLES, INMUEBLES E INTANGIBLES"/>
    <s v="2.6.5 - MAQUINARIA, OTROS EQUIPOS Y HERRAMIENTAS"/>
    <s v="N"/>
    <s v="00 - N/A"/>
    <s v="10 - FONDO GENERAL"/>
    <s v="(en blanco)"/>
    <s v="99 - MULTIPROVINCIAL"/>
    <n v="1130643764"/>
    <n v="41523298.339999914"/>
    <n v="1403280.6800000002"/>
  </r>
  <r>
    <s v="2023"/>
    <x v="0"/>
    <x v="0"/>
    <x v="1"/>
    <x v="7"/>
    <s v="2 - Poder Ejecutivo"/>
    <s v="0206 - MINISTERIO DE EDUCACIÓN"/>
    <x v="2"/>
    <x v="9"/>
    <s v="4.4.06 - Educación técnica"/>
    <s v="2.6 - BIENES MUEBLES, INMUEBLES E INTANGIBLES"/>
    <s v="2.6.5 - MAQUINARIA, OTROS EQUIPOS Y HERRAMIENTAS"/>
    <s v="S"/>
    <s v="01 - MEJORAMIENTO DE LA EDUCACIÓN PARA LA FORMACIÓN TÉCNICO PROFESIONAL EN LA R. D."/>
    <s v="60 - CREDITO EXTERNO"/>
    <n v="14120"/>
    <s v="99 - MULTIPROVINCIAL"/>
    <n v="35658000"/>
    <n v="35658000"/>
    <n v="0"/>
  </r>
  <r>
    <s v="2023"/>
    <x v="0"/>
    <x v="0"/>
    <x v="1"/>
    <x v="7"/>
    <s v="2 - Poder Ejecutivo"/>
    <s v="0206 - MINISTERIO DE EDUCACIÓN"/>
    <x v="2"/>
    <x v="9"/>
    <s v="4.4.06 - Educación técnica"/>
    <s v="2.6 - BIENES MUEBLES, INMUEBLES E INTANGIBLES"/>
    <s v="2.6.6 - EQUIPOS DE DEFENSA Y SEGURIDAD"/>
    <s v="N"/>
    <s v="00 - N/A"/>
    <s v="10 - FONDO GENERAL"/>
    <s v="(en blanco)"/>
    <s v="99 - MULTIPROVINCIAL"/>
    <n v="0"/>
    <n v="2609607.54"/>
    <n v="27905"/>
  </r>
  <r>
    <s v="2023"/>
    <x v="0"/>
    <x v="0"/>
    <x v="1"/>
    <x v="7"/>
    <s v="2 - Poder Ejecutivo"/>
    <s v="0206 - MINISTERIO DE EDUCACIÓN"/>
    <x v="2"/>
    <x v="9"/>
    <s v="4.4.06 - Educación técnica"/>
    <s v="2.6 - BIENES MUEBLES, INMUEBLES E INTANGIBLES"/>
    <s v="2.6.8 - BIENES INTANGIBLES"/>
    <s v="N"/>
    <s v="00 - N/A"/>
    <s v="10 - FONDO GENERAL"/>
    <s v="(en blanco)"/>
    <s v="99 - MULTIPROVINCIAL"/>
    <n v="0"/>
    <n v="23466700"/>
    <n v="554827.83000000007"/>
  </r>
  <r>
    <s v="2023"/>
    <x v="0"/>
    <x v="0"/>
    <x v="1"/>
    <x v="7"/>
    <s v="2 - Poder Ejecutivo"/>
    <s v="0206 - MINISTERIO DE EDUCACIÓN"/>
    <x v="2"/>
    <x v="9"/>
    <s v="4.4.06 - Educación técnica"/>
    <s v="2.6 - BIENES MUEBLES, INMUEBLES E INTANGIBLES"/>
    <s v="2.6.9 - EDIFICIOS, ESTRUCTURAS, TIERRAS, TERRENOS Y OBJETOS DE VALOR"/>
    <s v="N"/>
    <s v="00 - N/A"/>
    <s v="10 - FONDO GENERAL"/>
    <s v="(en blanco)"/>
    <s v="99 - MULTIPROVINCIAL"/>
    <n v="0"/>
    <n v="140000000"/>
    <n v="0"/>
  </r>
  <r>
    <s v="2023"/>
    <x v="0"/>
    <x v="0"/>
    <x v="1"/>
    <x v="7"/>
    <s v="2 - Poder Ejecutivo"/>
    <s v="0206 - MINISTERIO DE EDUCACIÓN"/>
    <x v="2"/>
    <x v="9"/>
    <s v="4.4.06 - Educación técnica"/>
    <s v="2.7 - OBRAS"/>
    <s v="2.7.1 - OBRAS EN EDIFICACIONES"/>
    <s v="S"/>
    <s v="01 - MEJORAMIENTO DE LA EDUCACIÓN PARA LA FORMACIÓN TÉCNICO PROFESIONAL EN LA R. D."/>
    <s v="60 - CREDITO EXTERNO"/>
    <n v="14120"/>
    <s v="99 - MULTIPROVINCIAL"/>
    <n v="139983832"/>
    <n v="139983832"/>
    <n v="0"/>
  </r>
  <r>
    <s v="2023"/>
    <x v="0"/>
    <x v="0"/>
    <x v="1"/>
    <x v="7"/>
    <s v="2 - Poder Ejecutivo"/>
    <s v="0206 - MINISTERIO DE EDUCACIÓN"/>
    <x v="2"/>
    <x v="9"/>
    <s v="4.4.06 - Educación técnica"/>
    <s v="2.7 - OBRAS"/>
    <s v="2.7.1 - OBRAS EN EDIFICACIONES"/>
    <s v="S"/>
    <s v="51 - AMPLIACIÓN DE PLANTELES EDUCATIVOS EN LA PROVINCIA DE MONTE PLATA (FASE 3)"/>
    <s v="10 - FONDO GENERAL"/>
    <n v="13573"/>
    <s v="29 - MONTE PLATA"/>
    <n v="3123863"/>
    <n v="3123863"/>
    <n v="0"/>
  </r>
  <r>
    <s v="2023"/>
    <x v="0"/>
    <x v="0"/>
    <x v="1"/>
    <x v="7"/>
    <s v="2 - Poder Ejecutivo"/>
    <s v="0206 - MINISTERIO DE EDUCACIÓN"/>
    <x v="2"/>
    <x v="9"/>
    <s v="4.4.06 - Educación técnica"/>
    <s v="2.7 - OBRAS"/>
    <s v="2.7.1 - OBRAS EN EDIFICACIONES"/>
    <s v="S"/>
    <s v="84 - AMPLIACIÓN DEL PLANTEL EDUCATIVO INSTITUTO POLITÉCNICO LOYOLA, EN LA PROVINCIA SAN CRISTÓBAL"/>
    <s v="10 - FONDO GENERAL"/>
    <n v="13706"/>
    <s v="21 - SAN CRISTOBAL"/>
    <n v="1241916"/>
    <n v="1241916"/>
    <n v="0"/>
  </r>
  <r>
    <s v="2023"/>
    <x v="0"/>
    <x v="0"/>
    <x v="1"/>
    <x v="7"/>
    <s v="2 - Poder Ejecutivo"/>
    <s v="0206 - MINISTERIO DE EDUCACIÓN"/>
    <x v="2"/>
    <x v="9"/>
    <s v="4.4.06 - Educación técnica"/>
    <s v="2.7 - OBRAS"/>
    <s v="2.7.1 - OBRAS EN EDIFICACIONES"/>
    <s v="S"/>
    <s v="85 - AMPLIACIÓN DEL INSTITUTO PREPARATORIO DE MENORES SC &quot;REFOR&quot;, PROVINCIA DE SAN CRISTÓBAL."/>
    <s v="10 - FONDO GENERAL"/>
    <n v="13707"/>
    <s v="21 - SAN CRISTOBAL"/>
    <n v="1241916"/>
    <n v="1241916"/>
    <n v="0"/>
  </r>
  <r>
    <s v="2023"/>
    <x v="0"/>
    <x v="0"/>
    <x v="1"/>
    <x v="7"/>
    <s v="2 - Poder Ejecutivo"/>
    <s v="0206 - MINISTERIO DE EDUCACIÓN"/>
    <x v="2"/>
    <x v="9"/>
    <s v="4.4.06 - Educación técnica"/>
    <s v="2.7 - OBRAS"/>
    <s v="2.7.1 - OBRAS EN EDIFICACIONES"/>
    <s v="S"/>
    <s v="88 - AMPLIACIÓN DEL CENTRO SECUNDARIO PEKÍN ADENTRO (SEGUNDA ETAPA), MUNICIPIO SANTIAGO DE LOS CABALLEROS."/>
    <s v="10 - FONDO GENERAL"/>
    <n v="15019"/>
    <s v="25 - SANTIAGO"/>
    <n v="7141110"/>
    <n v="7141110"/>
    <n v="0"/>
  </r>
  <r>
    <s v="2023"/>
    <x v="0"/>
    <x v="0"/>
    <x v="1"/>
    <x v="7"/>
    <s v="2 - Poder Ejecutivo"/>
    <s v="0206 - MINISTERIO DE EDUCACIÓN"/>
    <x v="2"/>
    <x v="9"/>
    <s v="4.4.07 - Educación vocacional"/>
    <s v="2.6 - BIENES MUEBLES, INMUEBLES E INTANGIBLES"/>
    <s v="2.6.1 - MOBILIARIO Y EQUIPO"/>
    <s v="N"/>
    <s v="00 - N/A"/>
    <s v="10 - FONDO GENERAL"/>
    <s v="(en blanco)"/>
    <s v="99 - MULTIPROVINCIAL"/>
    <n v="67892743"/>
    <n v="56459743"/>
    <n v="1284604.6399999999"/>
  </r>
  <r>
    <s v="2023"/>
    <x v="0"/>
    <x v="0"/>
    <x v="1"/>
    <x v="7"/>
    <s v="2 - Poder Ejecutivo"/>
    <s v="0206 - MINISTERIO DE EDUCACIÓN"/>
    <x v="2"/>
    <x v="9"/>
    <s v="4.4.07 - Educación vocacional"/>
    <s v="2.6 - BIENES MUEBLES, INMUEBLES E INTANGIBLES"/>
    <s v="2.6.2 - MOBILIARIO Y EQUIPO DE AUDIO, AUDIOVISUAL, RECREATIVO Y EDUCACIONAL"/>
    <s v="N"/>
    <s v="00 - N/A"/>
    <s v="10 - FONDO GENERAL"/>
    <s v="(en blanco)"/>
    <s v="99 - MULTIPROVINCIAL"/>
    <n v="78866750"/>
    <n v="44510786.18999999"/>
    <n v="6442800"/>
  </r>
  <r>
    <s v="2023"/>
    <x v="0"/>
    <x v="0"/>
    <x v="1"/>
    <x v="7"/>
    <s v="2 - Poder Ejecutivo"/>
    <s v="0206 - MINISTERIO DE EDUCACIÓN"/>
    <x v="2"/>
    <x v="9"/>
    <s v="4.4.07 - Educación vocacional"/>
    <s v="2.6 - BIENES MUEBLES, INMUEBLES E INTANGIBLES"/>
    <s v="2.6.3 - EQUIPO E INSTRUMENTAL, CIENTÍFICO Y LABORATORIO"/>
    <s v="N"/>
    <s v="00 - N/A"/>
    <s v="10 - FONDO GENERAL"/>
    <s v="(en blanco)"/>
    <s v="99 - MULTIPROVINCIAL"/>
    <n v="471500"/>
    <n v="471500"/>
    <n v="0"/>
  </r>
  <r>
    <s v="2023"/>
    <x v="0"/>
    <x v="0"/>
    <x v="1"/>
    <x v="7"/>
    <s v="2 - Poder Ejecutivo"/>
    <s v="0206 - MINISTERIO DE EDUCACIÓN"/>
    <x v="2"/>
    <x v="9"/>
    <s v="4.4.07 - Educación vocacional"/>
    <s v="2.6 - BIENES MUEBLES, INMUEBLES E INTANGIBLES"/>
    <s v="2.6.4 - VEHÍCULOS Y EQUIPO DE TRANSPORTE, TRACCIÓN Y ELEVACIÓN"/>
    <s v="N"/>
    <s v="00 - N/A"/>
    <s v="10 - FONDO GENERAL"/>
    <s v="(en blanco)"/>
    <s v="99 - MULTIPROVINCIAL"/>
    <n v="8000000"/>
    <n v="25000000"/>
    <n v="0"/>
  </r>
  <r>
    <s v="2023"/>
    <x v="0"/>
    <x v="0"/>
    <x v="1"/>
    <x v="7"/>
    <s v="2 - Poder Ejecutivo"/>
    <s v="0206 - MINISTERIO DE EDUCACIÓN"/>
    <x v="2"/>
    <x v="9"/>
    <s v="4.4.07 - Educación vocacional"/>
    <s v="2.6 - BIENES MUEBLES, INMUEBLES E INTANGIBLES"/>
    <s v="2.6.5 - MAQUINARIA, OTROS EQUIPOS Y HERRAMIENTAS"/>
    <s v="N"/>
    <s v="00 - N/A"/>
    <s v="10 - FONDO GENERAL"/>
    <s v="(en blanco)"/>
    <s v="99 - MULTIPROVINCIAL"/>
    <n v="28394156"/>
    <n v="25478300.890000001"/>
    <n v="0"/>
  </r>
  <r>
    <s v="2023"/>
    <x v="0"/>
    <x v="0"/>
    <x v="1"/>
    <x v="7"/>
    <s v="2 - Poder Ejecutivo"/>
    <s v="0206 - MINISTERIO DE EDUCACIÓN"/>
    <x v="2"/>
    <x v="9"/>
    <s v="4.4.07 - Educación vocacional"/>
    <s v="2.6 - BIENES MUEBLES, INMUEBLES E INTANGIBLES"/>
    <s v="2.6.6 - EQUIPOS DE DEFENSA Y SEGURIDAD"/>
    <s v="N"/>
    <s v="00 - N/A"/>
    <s v="10 - FONDO GENERAL"/>
    <s v="(en blanco)"/>
    <s v="99 - MULTIPROVINCIAL"/>
    <n v="6000000"/>
    <n v="3590392.46"/>
    <n v="0"/>
  </r>
  <r>
    <s v="2023"/>
    <x v="0"/>
    <x v="0"/>
    <x v="1"/>
    <x v="7"/>
    <s v="2 - Poder Ejecutivo"/>
    <s v="0206 - MINISTERIO DE EDUCACIÓN"/>
    <x v="2"/>
    <x v="9"/>
    <s v="4.4.98 - Investigación y desarrollo relacionados con la educación"/>
    <s v="2.6 - BIENES MUEBLES, INMUEBLES E INTANGIBLES"/>
    <s v="2.6.1 - MOBILIARIO Y EQUIPO"/>
    <s v="N"/>
    <s v="00 - N/A"/>
    <s v="10 - FONDO GENERAL"/>
    <s v="(en blanco)"/>
    <s v="99 - MULTIPROVINCIAL"/>
    <n v="10122000"/>
    <n v="8042000"/>
    <n v="127770.4"/>
  </r>
  <r>
    <s v="2023"/>
    <x v="0"/>
    <x v="0"/>
    <x v="1"/>
    <x v="7"/>
    <s v="2 - Poder Ejecutivo"/>
    <s v="0206 - MINISTERIO DE EDUCACIÓN"/>
    <x v="2"/>
    <x v="9"/>
    <s v="4.4.98 - Investigación y desarrollo relacionados con la educación"/>
    <s v="2.6 - BIENES MUEBLES, INMUEBLES E INTANGIBLES"/>
    <s v="2.6.2 - MOBILIARIO Y EQUIPO DE AUDIO, AUDIOVISUAL, RECREATIVO Y EDUCACIONAL"/>
    <s v="N"/>
    <s v="00 - N/A"/>
    <s v="10 - FONDO GENERAL"/>
    <s v="(en blanco)"/>
    <s v="99 - MULTIPROVINCIAL"/>
    <n v="370800"/>
    <n v="4070800"/>
    <n v="0"/>
  </r>
  <r>
    <s v="2023"/>
    <x v="0"/>
    <x v="0"/>
    <x v="1"/>
    <x v="7"/>
    <s v="2 - Poder Ejecutivo"/>
    <s v="0206 - MINISTERIO DE EDUCACIÓN"/>
    <x v="2"/>
    <x v="9"/>
    <s v="4.4.98 - Investigación y desarrollo relacionados con la educación"/>
    <s v="2.6 - BIENES MUEBLES, INMUEBLES E INTANGIBLES"/>
    <s v="2.6.4 - VEHÍCULOS Y EQUIPO DE TRANSPORTE, TRACCIÓN Y ELEVACIÓN"/>
    <s v="N"/>
    <s v="00 - N/A"/>
    <s v="10 - FONDO GENERAL"/>
    <s v="(en blanco)"/>
    <s v="99 - MULTIPROVINCIAL"/>
    <n v="15000000"/>
    <n v="19600000"/>
    <n v="0"/>
  </r>
  <r>
    <s v="2023"/>
    <x v="0"/>
    <x v="0"/>
    <x v="1"/>
    <x v="7"/>
    <s v="2 - Poder Ejecutivo"/>
    <s v="0206 - MINISTERIO DE EDUCACIÓN"/>
    <x v="2"/>
    <x v="9"/>
    <s v="4.4.98 - Investigación y desarrollo relacionados con la educación"/>
    <s v="2.6 - BIENES MUEBLES, INMUEBLES E INTANGIBLES"/>
    <s v="2.6.5 - MAQUINARIA, OTROS EQUIPOS Y HERRAMIENTAS"/>
    <s v="N"/>
    <s v="00 - N/A"/>
    <s v="10 - FONDO GENERAL"/>
    <s v="(en blanco)"/>
    <s v="99 - MULTIPROVINCIAL"/>
    <n v="984000"/>
    <n v="984000"/>
    <n v="0"/>
  </r>
  <r>
    <s v="2023"/>
    <x v="0"/>
    <x v="0"/>
    <x v="1"/>
    <x v="7"/>
    <s v="2 - Poder Ejecutivo"/>
    <s v="0206 - MINISTERIO DE EDUCACIÓN"/>
    <x v="2"/>
    <x v="9"/>
    <s v="4.4.98 - Investigación y desarrollo relacionados con la educación"/>
    <s v="2.6 - BIENES MUEBLES, INMUEBLES E INTANGIBLES"/>
    <s v="2.6.6 - EQUIPOS DE DEFENSA Y SEGURIDAD"/>
    <s v="N"/>
    <s v="00 - N/A"/>
    <s v="10 - FONDO GENERAL"/>
    <s v="(en blanco)"/>
    <s v="99 - MULTIPROVINCIAL"/>
    <n v="860000"/>
    <n v="490000"/>
    <n v="0"/>
  </r>
  <r>
    <s v="2023"/>
    <x v="0"/>
    <x v="0"/>
    <x v="1"/>
    <x v="7"/>
    <s v="2 - Poder Ejecutivo"/>
    <s v="0206 - MINISTERIO DE EDUCACIÓN"/>
    <x v="2"/>
    <x v="9"/>
    <s v="4.4.98 - Investigación y desarrollo relacionados con la educación"/>
    <s v="2.6 - BIENES MUEBLES, INMUEBLES E INTANGIBLES"/>
    <s v="2.6.8 - BIENES INTANGIBLES"/>
    <s v="N"/>
    <s v="00 - N/A"/>
    <s v="10 - FONDO GENERAL"/>
    <s v="(en blanco)"/>
    <s v="99 - MULTIPROVINCIAL"/>
    <n v="201399"/>
    <n v="201399"/>
    <n v="0"/>
  </r>
  <r>
    <s v="2023"/>
    <x v="0"/>
    <x v="0"/>
    <x v="1"/>
    <x v="7"/>
    <s v="2 - Poder Ejecutivo"/>
    <s v="0206 - MINISTERIO DE EDUCACIÓN"/>
    <x v="2"/>
    <x v="9"/>
    <s v="4.4.98 - Investigación y desarrollo relacionados con la educación"/>
    <s v="2.6 - BIENES MUEBLES, INMUEBLES E INTANGIBLES"/>
    <s v="2.6.9 - EDIFICIOS, ESTRUCTURAS, TIERRAS, TERRENOS Y OBJETOS DE VALOR"/>
    <s v="N"/>
    <s v="00 - N/A"/>
    <s v="10 - FONDO GENERAL"/>
    <s v="(en blanco)"/>
    <s v="99 - MULTIPROVINCIAL"/>
    <n v="119210000"/>
    <n v="39210000"/>
    <n v="0"/>
  </r>
  <r>
    <s v="2023"/>
    <x v="0"/>
    <x v="0"/>
    <x v="1"/>
    <x v="7"/>
    <s v="2 - Poder Ejecutivo"/>
    <s v="0206 - MINISTERIO DE EDUCACIÓN"/>
    <x v="2"/>
    <x v="9"/>
    <s v="4.4.98 - Investigación y desarrollo relacionados con la educación"/>
    <s v="2.7 - OBRAS"/>
    <s v="2.7.1 - OBRAS EN EDIFICACIONES"/>
    <s v="N"/>
    <s v="00 - N/A"/>
    <s v="10 - FONDO GENERAL"/>
    <s v="(en blanco)"/>
    <s v="99 - MULTIPROVINCIAL"/>
    <n v="0"/>
    <n v="420310722.62"/>
    <n v="0"/>
  </r>
  <r>
    <s v="2023"/>
    <x v="0"/>
    <x v="0"/>
    <x v="1"/>
    <x v="7"/>
    <s v="2 - Poder Ejecutivo"/>
    <s v="0206 - MINISTERIO DE EDUCACIÓN"/>
    <x v="2"/>
    <x v="9"/>
    <s v="4.4.99 - Planificación, gestión y supervisión de la educación"/>
    <s v="2.6 - BIENES MUEBLES, INMUEBLES E INTANGIBLES"/>
    <s v="2.6.1 - MOBILIARIO Y EQUIPO"/>
    <s v="N"/>
    <s v="00 - N/A"/>
    <s v="10 - FONDO GENERAL"/>
    <s v="(en blanco)"/>
    <s v="99 - MULTIPROVINCIAL"/>
    <n v="782779589"/>
    <n v="782729488.3499999"/>
    <n v="45036571.259999998"/>
  </r>
  <r>
    <s v="2023"/>
    <x v="0"/>
    <x v="0"/>
    <x v="1"/>
    <x v="7"/>
    <s v="2 - Poder Ejecutivo"/>
    <s v="0206 - MINISTERIO DE EDUCACIÓN"/>
    <x v="2"/>
    <x v="9"/>
    <s v="4.4.99 - Planificación, gestión y supervisión de la educación"/>
    <s v="2.6 - BIENES MUEBLES, INMUEBLES E INTANGIBLES"/>
    <s v="2.6.2 - MOBILIARIO Y EQUIPO DE AUDIO, AUDIOVISUAL, RECREATIVO Y EDUCACIONAL"/>
    <s v="N"/>
    <s v="00 - N/A"/>
    <s v="10 - FONDO GENERAL"/>
    <s v="(en blanco)"/>
    <s v="99 - MULTIPROVINCIAL"/>
    <n v="59978573"/>
    <n v="175666372"/>
    <n v="0"/>
  </r>
  <r>
    <s v="2023"/>
    <x v="0"/>
    <x v="0"/>
    <x v="1"/>
    <x v="7"/>
    <s v="2 - Poder Ejecutivo"/>
    <s v="0206 - MINISTERIO DE EDUCACIÓN"/>
    <x v="2"/>
    <x v="9"/>
    <s v="4.4.99 - Planificación, gestión y supervisión de la educación"/>
    <s v="2.6 - BIENES MUEBLES, INMUEBLES E INTANGIBLES"/>
    <s v="2.6.3 - EQUIPO E INSTRUMENTAL, CIENTÍFICO Y LABORATORIO"/>
    <s v="N"/>
    <s v="00 - N/A"/>
    <s v="10 - FONDO GENERAL"/>
    <s v="(en blanco)"/>
    <s v="99 - MULTIPROVINCIAL"/>
    <n v="18091004"/>
    <n v="69444604.150000006"/>
    <n v="7584468.1900000004"/>
  </r>
  <r>
    <s v="2023"/>
    <x v="0"/>
    <x v="0"/>
    <x v="1"/>
    <x v="7"/>
    <s v="2 - Poder Ejecutivo"/>
    <s v="0206 - MINISTERIO DE EDUCACIÓN"/>
    <x v="2"/>
    <x v="9"/>
    <s v="4.4.99 - Planificación, gestión y supervisión de la educación"/>
    <s v="2.6 - BIENES MUEBLES, INMUEBLES E INTANGIBLES"/>
    <s v="2.6.4 - VEHÍCULOS Y EQUIPO DE TRANSPORTE, TRACCIÓN Y ELEVACIÓN"/>
    <s v="N"/>
    <s v="00 - N/A"/>
    <s v="10 - FONDO GENERAL"/>
    <s v="(en blanco)"/>
    <s v="99 - MULTIPROVINCIAL"/>
    <n v="223904450"/>
    <n v="606519732"/>
    <n v="0"/>
  </r>
  <r>
    <s v="2023"/>
    <x v="0"/>
    <x v="0"/>
    <x v="1"/>
    <x v="7"/>
    <s v="2 - Poder Ejecutivo"/>
    <s v="0206 - MINISTERIO DE EDUCACIÓN"/>
    <x v="2"/>
    <x v="9"/>
    <s v="4.4.99 - Planificación, gestión y supervisión de la educación"/>
    <s v="2.6 - BIENES MUEBLES, INMUEBLES E INTANGIBLES"/>
    <s v="2.6.5 - MAQUINARIA, OTROS EQUIPOS Y HERRAMIENTAS"/>
    <s v="N"/>
    <s v="00 - N/A"/>
    <s v="10 - FONDO GENERAL"/>
    <s v="(en blanco)"/>
    <s v="99 - MULTIPROVINCIAL"/>
    <n v="4677106123"/>
    <n v="5075553400.500001"/>
    <n v="3228287.6300000004"/>
  </r>
  <r>
    <s v="2023"/>
    <x v="0"/>
    <x v="0"/>
    <x v="1"/>
    <x v="7"/>
    <s v="2 - Poder Ejecutivo"/>
    <s v="0206 - MINISTERIO DE EDUCACIÓN"/>
    <x v="2"/>
    <x v="9"/>
    <s v="4.4.99 - Planificación, gestión y supervisión de la educación"/>
    <s v="2.6 - BIENES MUEBLES, INMUEBLES E INTANGIBLES"/>
    <s v="2.6.6 - EQUIPOS DE DEFENSA Y SEGURIDAD"/>
    <s v="N"/>
    <s v="00 - N/A"/>
    <s v="10 - FONDO GENERAL"/>
    <s v="(en blanco)"/>
    <s v="99 - MULTIPROVINCIAL"/>
    <n v="55994034"/>
    <n v="58241716"/>
    <n v="147093.53"/>
  </r>
  <r>
    <s v="2023"/>
    <x v="0"/>
    <x v="0"/>
    <x v="1"/>
    <x v="7"/>
    <s v="2 - Poder Ejecutivo"/>
    <s v="0206 - MINISTERIO DE EDUCACIÓN"/>
    <x v="2"/>
    <x v="9"/>
    <s v="4.4.99 - Planificación, gestión y supervisión de la educación"/>
    <s v="2.6 - BIENES MUEBLES, INMUEBLES E INTANGIBLES"/>
    <s v="2.6.8 - BIENES INTANGIBLES"/>
    <s v="N"/>
    <s v="00 - N/A"/>
    <s v="10 - FONDO GENERAL"/>
    <s v="(en blanco)"/>
    <s v="99 - MULTIPROVINCIAL"/>
    <n v="25424160"/>
    <n v="1937833258"/>
    <n v="0"/>
  </r>
  <r>
    <s v="2023"/>
    <x v="0"/>
    <x v="0"/>
    <x v="1"/>
    <x v="7"/>
    <s v="2 - Poder Ejecutivo"/>
    <s v="0206 - MINISTERIO DE EDUCACIÓN"/>
    <x v="2"/>
    <x v="9"/>
    <s v="4.4.99 - Planificación, gestión y supervisión de la educación"/>
    <s v="2.6 - BIENES MUEBLES, INMUEBLES E INTANGIBLES"/>
    <s v="2.6.9 - EDIFICIOS, ESTRUCTURAS, TIERRAS, TERRENOS Y OBJETOS DE VALOR"/>
    <s v="N"/>
    <s v="00 - N/A"/>
    <s v="10 - FONDO GENERAL"/>
    <s v="(en blanco)"/>
    <s v="99 - MULTIPROVINCIAL"/>
    <n v="0"/>
    <n v="250000000"/>
    <n v="0"/>
  </r>
  <r>
    <s v="2023"/>
    <x v="0"/>
    <x v="0"/>
    <x v="1"/>
    <x v="7"/>
    <s v="2 - Poder Ejecutivo"/>
    <s v="0206 - MINISTERIO DE EDUCACIÓN"/>
    <x v="2"/>
    <x v="9"/>
    <s v="4.4.99 - Planificación, gestión y supervisión de la educación"/>
    <s v="2.7 - OBRAS"/>
    <s v="2.7.1 - OBRAS EN EDIFICACIONES"/>
    <s v="N"/>
    <s v="00 - N/A"/>
    <s v="10 - FONDO GENERAL"/>
    <s v="(en blanco)"/>
    <s v="99 - MULTIPROVINCIAL"/>
    <n v="8786107777"/>
    <n v="9052592847"/>
    <n v="20532324.489999998"/>
  </r>
  <r>
    <s v="2023"/>
    <x v="0"/>
    <x v="0"/>
    <x v="1"/>
    <x v="7"/>
    <s v="2 - Poder Ejecutivo"/>
    <s v="0206 - MINISTERIO DE EDUCACIÓN"/>
    <x v="2"/>
    <x v="13"/>
    <s v="4.6.03 - Acciones para una cultura de igualdad de género."/>
    <s v="2.6 - BIENES MUEBLES, INMUEBLES E INTANGIBLES"/>
    <s v="2.6.1 - MOBILIARIO Y EQUIPO"/>
    <s v="N"/>
    <s v="00 - N/A"/>
    <s v="10 - FONDO GENERAL"/>
    <s v="(en blanco)"/>
    <s v="99 - MULTIPROVINCIAL"/>
    <n v="602300"/>
    <n v="602300"/>
    <n v="0"/>
  </r>
  <r>
    <s v="2023"/>
    <x v="0"/>
    <x v="0"/>
    <x v="1"/>
    <x v="7"/>
    <s v="2 - Poder Ejecutivo"/>
    <s v="0206 - MINISTERIO DE EDUCACIÓN"/>
    <x v="2"/>
    <x v="13"/>
    <s v="4.6.03 - Acciones para una cultura de igualdad de género."/>
    <s v="2.6 - BIENES MUEBLES, INMUEBLES E INTANGIBLES"/>
    <s v="2.6.2 - MOBILIARIO Y EQUIPO DE AUDIO, AUDIOVISUAL, RECREATIVO Y EDUCACIONAL"/>
    <s v="N"/>
    <s v="00 - N/A"/>
    <s v="10 - FONDO GENERAL"/>
    <s v="(en blanco)"/>
    <s v="99 - MULTIPROVINCIAL"/>
    <n v="14500"/>
    <n v="14500"/>
    <n v="0"/>
  </r>
  <r>
    <s v="2023"/>
    <x v="0"/>
    <x v="0"/>
    <x v="1"/>
    <x v="7"/>
    <s v="2 - Poder Ejecutivo"/>
    <s v="0206 - MINISTERIO DE EDUCACIÓN"/>
    <x v="2"/>
    <x v="13"/>
    <s v="4.6.03 - Acciones para una cultura de igualdad de género."/>
    <s v="2.6 - BIENES MUEBLES, INMUEBLES E INTANGIBLES"/>
    <s v="2.6.5 - MAQUINARIA, OTROS EQUIPOS Y HERRAMIENTAS"/>
    <s v="N"/>
    <s v="00 - N/A"/>
    <s v="10 - FONDO GENERAL"/>
    <s v="(en blanco)"/>
    <s v="99 - MULTIPROVINCIAL"/>
    <n v="225000"/>
    <n v="225000"/>
    <n v="0"/>
  </r>
  <r>
    <s v="2023"/>
    <x v="0"/>
    <x v="0"/>
    <x v="1"/>
    <x v="7"/>
    <s v="2 - Poder Ejecutivo"/>
    <s v="0207 - MINISTERIO DE SALUD PÚBLICA Y ASISTENCIA SOCIAL"/>
    <x v="0"/>
    <x v="0"/>
    <s v="1.1.05 - Gestión de la administración general para transversalizar el enfoque de género"/>
    <s v="2.6 - BIENES MUEBLES, INMUEBLES E INTANGIBLES"/>
    <s v="2.6.1 - MOBILIARIO Y EQUIPO"/>
    <s v="N"/>
    <s v="00 - N/A"/>
    <s v="10 - FONDO GENERAL"/>
    <s v="(en blanco)"/>
    <s v="99 - MULTIPROVINCIAL"/>
    <n v="521996"/>
    <n v="521996"/>
    <n v="0"/>
  </r>
  <r>
    <s v="2023"/>
    <x v="0"/>
    <x v="0"/>
    <x v="1"/>
    <x v="7"/>
    <s v="2 - Poder Ejecutivo"/>
    <s v="0207 - MINISTERIO DE SALUD PÚBLICA Y ASISTENCIA SOCIAL"/>
    <x v="0"/>
    <x v="0"/>
    <s v="1.1.05 - Gestión de la administración general para transversalizar el enfoque de género"/>
    <s v="2.6 - BIENES MUEBLES, INMUEBLES E INTANGIBLES"/>
    <s v="2.6.1 - MOBILIARIO Y EQUIPO"/>
    <s v="S"/>
    <s v="00 - N/A"/>
    <s v="10 - FONDO GENERAL"/>
    <s v="(en blanco)"/>
    <s v="99 - MULTIPROVINCIAL"/>
    <n v="191920"/>
    <n v="191920"/>
    <n v="0"/>
  </r>
  <r>
    <s v="2023"/>
    <x v="0"/>
    <x v="0"/>
    <x v="1"/>
    <x v="7"/>
    <s v="2 - Poder Ejecutivo"/>
    <s v="0207 - MINISTERIO DE SALUD PÚBLICA Y ASISTENCIA SOCIAL"/>
    <x v="0"/>
    <x v="0"/>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145000"/>
    <n v="145000"/>
    <n v="0"/>
  </r>
  <r>
    <s v="2023"/>
    <x v="0"/>
    <x v="0"/>
    <x v="1"/>
    <x v="7"/>
    <s v="2 - Poder Ejecutivo"/>
    <s v="0207 - MINISTERIO DE SALUD PÚBLICA Y ASISTENCIA SOCIAL"/>
    <x v="2"/>
    <x v="5"/>
    <s v="4.2.03 - Servicios de la salud pública y prevención de la salud"/>
    <s v="2.6 - BIENES MUEBLES, INMUEBLES E INTANGIBLES"/>
    <s v="2.6.1 - MOBILIARIO Y EQUIPO"/>
    <s v="N"/>
    <s v="00 - N/A"/>
    <s v="10 - FONDO GENERAL"/>
    <s v="(en blanco)"/>
    <s v="99 - MULTIPROVINCIAL"/>
    <n v="15338723"/>
    <n v="9580000"/>
    <n v="0"/>
  </r>
  <r>
    <s v="2023"/>
    <x v="0"/>
    <x v="0"/>
    <x v="1"/>
    <x v="7"/>
    <s v="2 - Poder Ejecutivo"/>
    <s v="0207 - MINISTERIO DE SALUD PÚBLICA Y ASISTENCIA SOCIAL"/>
    <x v="2"/>
    <x v="5"/>
    <s v="4.2.03 - Servicios de la salud pública y prevención de la salud"/>
    <s v="2.6 - BIENES MUEBLES, INMUEBLES E INTANGIBLES"/>
    <s v="2.6.1 - MOBILIARIO Y EQUIPO"/>
    <s v="S"/>
    <s v="00 - N/A"/>
    <s v="10 - FONDO GENERAL"/>
    <s v="(en blanco)"/>
    <s v="99 - MULTIPROVINCIAL"/>
    <n v="14010500"/>
    <n v="14010500"/>
    <n v="0"/>
  </r>
  <r>
    <s v="2023"/>
    <x v="0"/>
    <x v="0"/>
    <x v="1"/>
    <x v="7"/>
    <s v="2 - Poder Ejecutivo"/>
    <s v="0207 - MINISTERIO DE SALUD PÚBLICA Y ASISTENCIA SOCIAL"/>
    <x v="2"/>
    <x v="5"/>
    <s v="4.2.03 - Servicios de la salud pública y prevención de la salud"/>
    <s v="2.6 - BIENES MUEBLES, INMUEBLES E INTANGIBLES"/>
    <s v="2.6.1 - MOBILIARIO Y EQUIPO"/>
    <s v="S"/>
    <s v="01 - CONSTRUCCIÓN  DEL LABORATORIO REGIONAL DE SALUD PÚBLICA EN AZUA DE COMPOSTELA"/>
    <s v="70 - DONACION EXTERNA"/>
    <n v="14804"/>
    <s v="99 - MULTIPROVINCIAL"/>
    <n v="3390000"/>
    <n v="3390000"/>
    <n v="0"/>
  </r>
  <r>
    <s v="2023"/>
    <x v="0"/>
    <x v="0"/>
    <x v="1"/>
    <x v="7"/>
    <s v="2 - Poder Ejecutivo"/>
    <s v="0207 - MINISTERIO DE SALUD PÚBLICA Y ASISTENCIA SOCIAL"/>
    <x v="2"/>
    <x v="5"/>
    <s v="4.2.03 - Servicios de la salud pública y prevención de la salud"/>
    <s v="2.6 - BIENES MUEBLES, INMUEBLES E INTANGIBLES"/>
    <s v="2.6.2 - MOBILIARIO Y EQUIPO DE AUDIO, AUDIOVISUAL, RECREATIVO Y EDUCACIONAL"/>
    <s v="N"/>
    <s v="00 - N/A"/>
    <s v="10 - FONDO GENERAL"/>
    <s v="(en blanco)"/>
    <s v="99 - MULTIPROVINCIAL"/>
    <n v="1100000"/>
    <n v="1100000"/>
    <n v="0"/>
  </r>
  <r>
    <s v="2023"/>
    <x v="0"/>
    <x v="0"/>
    <x v="1"/>
    <x v="7"/>
    <s v="2 - Poder Ejecutivo"/>
    <s v="0207 - MINISTERIO DE SALUD PÚBLICA Y ASISTENCIA SOCIAL"/>
    <x v="2"/>
    <x v="5"/>
    <s v="4.2.03 - Servicios de la salud pública y prevención de la salud"/>
    <s v="2.6 - BIENES MUEBLES, INMUEBLES E INTANGIBLES"/>
    <s v="2.6.2 - MOBILIARIO Y EQUIPO DE AUDIO, AUDIOVISUAL, RECREATIVO Y EDUCACIONAL"/>
    <s v="S"/>
    <s v="00 - N/A"/>
    <s v="10 - FONDO GENERAL"/>
    <s v="(en blanco)"/>
    <s v="99 - MULTIPROVINCIAL"/>
    <n v="90000"/>
    <n v="90000"/>
    <n v="0"/>
  </r>
  <r>
    <s v="2023"/>
    <x v="0"/>
    <x v="0"/>
    <x v="1"/>
    <x v="7"/>
    <s v="2 - Poder Ejecutivo"/>
    <s v="0207 - MINISTERIO DE SALUD PÚBLICA Y ASISTENCIA SOCIAL"/>
    <x v="2"/>
    <x v="5"/>
    <s v="4.2.03 - Servicios de la salud pública y prevención de la salud"/>
    <s v="2.6 - BIENES MUEBLES, INMUEBLES E INTANGIBLES"/>
    <s v="2.6.3 - EQUIPO E INSTRUMENTAL, CIENTÍFICO Y LABORATORIO"/>
    <s v="N"/>
    <s v="00 - N/A"/>
    <s v="10 - FONDO GENERAL"/>
    <s v="(en blanco)"/>
    <s v="99 - MULTIPROVINCIAL"/>
    <n v="5000000"/>
    <n v="5000000"/>
    <n v="0"/>
  </r>
  <r>
    <s v="2023"/>
    <x v="0"/>
    <x v="0"/>
    <x v="1"/>
    <x v="7"/>
    <s v="2 - Poder Ejecutivo"/>
    <s v="0207 - MINISTERIO DE SALUD PÚBLICA Y ASISTENCIA SOCIAL"/>
    <x v="2"/>
    <x v="5"/>
    <s v="4.2.03 - Servicios de la salud pública y prevención de la salud"/>
    <s v="2.6 - BIENES MUEBLES, INMUEBLES E INTANGIBLES"/>
    <s v="2.6.3 - EQUIPO E INSTRUMENTAL, CIENTÍFICO Y LABORATORIO"/>
    <s v="S"/>
    <s v="00 - N/A"/>
    <s v="70 - DONACION EXTERNA"/>
    <s v="(en blanco)"/>
    <s v="99 - MULTIPROVINCIAL"/>
    <n v="2606460"/>
    <n v="2606460"/>
    <n v="0"/>
  </r>
  <r>
    <s v="2023"/>
    <x v="0"/>
    <x v="0"/>
    <x v="1"/>
    <x v="7"/>
    <s v="2 - Poder Ejecutivo"/>
    <s v="0207 - MINISTERIO DE SALUD PÚBLICA Y ASISTENCIA SOCIAL"/>
    <x v="2"/>
    <x v="5"/>
    <s v="4.2.03 - Servicios de la salud pública y prevención de la salud"/>
    <s v="2.6 - BIENES MUEBLES, INMUEBLES E INTANGIBLES"/>
    <s v="2.6.3 - EQUIPO E INSTRUMENTAL, CIENTÍFICO Y LABORATORIO"/>
    <s v="S"/>
    <s v="01 - CONSTRUCCIÓN  DEL LABORATORIO REGIONAL DE SALUD PÚBLICA EN AZUA DE COMPOSTELA"/>
    <s v="70 - DONACION EXTERNA"/>
    <n v="14804"/>
    <s v="99 - MULTIPROVINCIAL"/>
    <n v="38307000"/>
    <n v="38307000"/>
    <n v="0"/>
  </r>
  <r>
    <s v="2023"/>
    <x v="0"/>
    <x v="0"/>
    <x v="1"/>
    <x v="7"/>
    <s v="2 - Poder Ejecutivo"/>
    <s v="0207 - MINISTERIO DE SALUD PÚBLICA Y ASISTENCIA SOCIAL"/>
    <x v="2"/>
    <x v="5"/>
    <s v="4.2.03 - Servicios de la salud pública y prevención de la salud"/>
    <s v="2.6 - BIENES MUEBLES, INMUEBLES E INTANGIBLES"/>
    <s v="2.6.4 - VEHÍCULOS Y EQUIPO DE TRANSPORTE, TRACCIÓN Y ELEVACIÓN"/>
    <s v="N"/>
    <s v="00 - N/A"/>
    <s v="10 - FONDO GENERAL"/>
    <s v="(en blanco)"/>
    <s v="99 - MULTIPROVINCIAL"/>
    <n v="7000000"/>
    <n v="7000000"/>
    <n v="0"/>
  </r>
  <r>
    <s v="2023"/>
    <x v="0"/>
    <x v="0"/>
    <x v="1"/>
    <x v="7"/>
    <s v="2 - Poder Ejecutivo"/>
    <s v="0207 - MINISTERIO DE SALUD PÚBLICA Y ASISTENCIA SOCIAL"/>
    <x v="2"/>
    <x v="5"/>
    <s v="4.2.03 - Servicios de la salud pública y prevención de la salud"/>
    <s v="2.6 - BIENES MUEBLES, INMUEBLES E INTANGIBLES"/>
    <s v="2.6.4 - VEHÍCULOS Y EQUIPO DE TRANSPORTE, TRACCIÓN Y ELEVACIÓN"/>
    <s v="S"/>
    <s v="00 - N/A"/>
    <s v="10 - FONDO GENERAL"/>
    <s v="(en blanco)"/>
    <s v="99 - MULTIPROVINCIAL"/>
    <n v="3600000"/>
    <n v="3600000"/>
    <n v="0"/>
  </r>
  <r>
    <s v="2023"/>
    <x v="0"/>
    <x v="0"/>
    <x v="1"/>
    <x v="7"/>
    <s v="2 - Poder Ejecutivo"/>
    <s v="0207 - MINISTERIO DE SALUD PÚBLICA Y ASISTENCIA SOCIAL"/>
    <x v="2"/>
    <x v="5"/>
    <s v="4.2.03 - Servicios de la salud pública y prevención de la salud"/>
    <s v="2.6 - BIENES MUEBLES, INMUEBLES E INTANGIBLES"/>
    <s v="2.6.5 - MAQUINARIA, OTROS EQUIPOS Y HERRAMIENTAS"/>
    <s v="S"/>
    <s v="00 - N/A"/>
    <s v="10 - FONDO GENERAL"/>
    <s v="(en blanco)"/>
    <s v="99 - MULTIPROVINCIAL"/>
    <n v="15000"/>
    <n v="15000"/>
    <n v="0"/>
  </r>
  <r>
    <s v="2023"/>
    <x v="0"/>
    <x v="0"/>
    <x v="1"/>
    <x v="7"/>
    <s v="2 - Poder Ejecutivo"/>
    <s v="0207 - MINISTERIO DE SALUD PÚBLICA Y ASISTENCIA SOCIAL"/>
    <x v="2"/>
    <x v="5"/>
    <s v="4.2.03 - Servicios de la salud pública y prevención de la salud"/>
    <s v="2.6 - BIENES MUEBLES, INMUEBLES E INTANGIBLES"/>
    <s v="2.6.8 - BIENES INTANGIBLES"/>
    <s v="N"/>
    <s v="00 - N/A"/>
    <s v="10 - FONDO GENERAL"/>
    <s v="(en blanco)"/>
    <s v="99 - MULTIPROVINCIAL"/>
    <n v="5928904"/>
    <n v="2000000"/>
    <n v="0"/>
  </r>
  <r>
    <s v="2023"/>
    <x v="0"/>
    <x v="0"/>
    <x v="1"/>
    <x v="7"/>
    <s v="2 - Poder Ejecutivo"/>
    <s v="0207 - MINISTERIO DE SALUD PÚBLICA Y ASISTENCIA SOCIAL"/>
    <x v="2"/>
    <x v="5"/>
    <s v="4.2.03 - Servicios de la salud pública y prevención de la salud"/>
    <s v="2.7 - OBRAS"/>
    <s v="2.7.1 - OBRAS EN EDIFICACIONES"/>
    <s v="S"/>
    <s v="01 - CONSTRUCCIÓN  DEL LABORATORIO REGIONAL DE SALUD PÚBLICA EN AZUA DE COMPOSTELA"/>
    <s v="70 - DONACION EXTERNA"/>
    <n v="14804"/>
    <s v="99 - MULTIPROVINCIAL"/>
    <n v="44070000"/>
    <n v="44070000"/>
    <n v="0"/>
  </r>
  <r>
    <s v="2023"/>
    <x v="0"/>
    <x v="0"/>
    <x v="1"/>
    <x v="7"/>
    <s v="2 - Poder Ejecutivo"/>
    <s v="0207 - MINISTERIO DE SALUD PÚBLICA Y ASISTENCIA SOCIAL"/>
    <x v="2"/>
    <x v="5"/>
    <s v="4.2.98 - Investigación y desarrollo relacionados con la salud"/>
    <s v="2.6 - BIENES MUEBLES, INMUEBLES E INTANGIBLES"/>
    <s v="2.6.1 - MOBILIARIO Y EQUIPO"/>
    <s v="N"/>
    <s v="00 - N/A"/>
    <s v="10 - FONDO GENERAL"/>
    <s v="(en blanco)"/>
    <s v="99 - MULTIPROVINCIAL"/>
    <n v="140000"/>
    <n v="140000"/>
    <n v="0"/>
  </r>
  <r>
    <s v="2023"/>
    <x v="0"/>
    <x v="0"/>
    <x v="1"/>
    <x v="7"/>
    <s v="2 - Poder Ejecutivo"/>
    <s v="0207 - MINISTERIO DE SALUD PÚBLICA Y ASISTENCIA SOCIAL"/>
    <x v="2"/>
    <x v="5"/>
    <s v="4.2.99 - Planificación, gestión y supervisión de la salud"/>
    <s v="2.6 - BIENES MUEBLES, INMUEBLES E INTANGIBLES"/>
    <s v="2.6.1 - MOBILIARIO Y EQUIPO"/>
    <s v="N"/>
    <s v="00 - N/A"/>
    <s v="10 - FONDO GENERAL"/>
    <s v="(en blanco)"/>
    <s v="99 - MULTIPROVINCIAL"/>
    <n v="132798012"/>
    <n v="131221794"/>
    <n v="2905811.95"/>
  </r>
  <r>
    <s v="2023"/>
    <x v="0"/>
    <x v="0"/>
    <x v="1"/>
    <x v="7"/>
    <s v="2 - Poder Ejecutivo"/>
    <s v="0207 - MINISTERIO DE SALUD PÚBLICA Y ASISTENCIA SOCIAL"/>
    <x v="2"/>
    <x v="5"/>
    <s v="4.2.99 - Planificación, gestión y supervisión de la salud"/>
    <s v="2.6 - BIENES MUEBLES, INMUEBLES E INTANGIBLES"/>
    <s v="2.6.2 - MOBILIARIO Y EQUIPO DE AUDIO, AUDIOVISUAL, RECREATIVO Y EDUCACIONAL"/>
    <s v="N"/>
    <s v="00 - N/A"/>
    <s v="10 - FONDO GENERAL"/>
    <s v="(en blanco)"/>
    <s v="99 - MULTIPROVINCIAL"/>
    <n v="2637500"/>
    <n v="4392500"/>
    <n v="0"/>
  </r>
  <r>
    <s v="2023"/>
    <x v="0"/>
    <x v="0"/>
    <x v="1"/>
    <x v="7"/>
    <s v="2 - Poder Ejecutivo"/>
    <s v="0207 - MINISTERIO DE SALUD PÚBLICA Y ASISTENCIA SOCIAL"/>
    <x v="2"/>
    <x v="5"/>
    <s v="4.2.99 - Planificación, gestión y supervisión de la salud"/>
    <s v="2.6 - BIENES MUEBLES, INMUEBLES E INTANGIBLES"/>
    <s v="2.6.3 - EQUIPO E INSTRUMENTAL, CIENTÍFICO Y LABORATORIO"/>
    <s v="N"/>
    <s v="00 - N/A"/>
    <s v="10 - FONDO GENERAL"/>
    <s v="(en blanco)"/>
    <s v="99 - MULTIPROVINCIAL"/>
    <n v="51723747"/>
    <n v="28423747"/>
    <n v="0"/>
  </r>
  <r>
    <s v="2023"/>
    <x v="0"/>
    <x v="0"/>
    <x v="1"/>
    <x v="7"/>
    <s v="2 - Poder Ejecutivo"/>
    <s v="0207 - MINISTERIO DE SALUD PÚBLICA Y ASISTENCIA SOCIAL"/>
    <x v="2"/>
    <x v="5"/>
    <s v="4.2.99 - Planificación, gestión y supervisión de la salud"/>
    <s v="2.6 - BIENES MUEBLES, INMUEBLES E INTANGIBLES"/>
    <s v="2.6.4 - VEHÍCULOS Y EQUIPO DE TRANSPORTE, TRACCIÓN Y ELEVACIÓN"/>
    <s v="N"/>
    <s v="00 - N/A"/>
    <s v="10 - FONDO GENERAL"/>
    <s v="(en blanco)"/>
    <s v="99 - MULTIPROVINCIAL"/>
    <n v="28165000"/>
    <n v="85170000"/>
    <n v="0"/>
  </r>
  <r>
    <s v="2023"/>
    <x v="0"/>
    <x v="0"/>
    <x v="1"/>
    <x v="7"/>
    <s v="2 - Poder Ejecutivo"/>
    <s v="0207 - MINISTERIO DE SALUD PÚBLICA Y ASISTENCIA SOCIAL"/>
    <x v="2"/>
    <x v="5"/>
    <s v="4.2.99 - Planificación, gestión y supervisión de la salud"/>
    <s v="2.6 - BIENES MUEBLES, INMUEBLES E INTANGIBLES"/>
    <s v="2.6.5 - MAQUINARIA, OTROS EQUIPOS Y HERRAMIENTAS"/>
    <s v="N"/>
    <s v="00 - N/A"/>
    <s v="10 - FONDO GENERAL"/>
    <s v="(en blanco)"/>
    <s v="99 - MULTIPROVINCIAL"/>
    <n v="31517798"/>
    <n v="26333202"/>
    <n v="376160.22"/>
  </r>
  <r>
    <s v="2023"/>
    <x v="0"/>
    <x v="0"/>
    <x v="1"/>
    <x v="7"/>
    <s v="2 - Poder Ejecutivo"/>
    <s v="0207 - MINISTERIO DE SALUD PÚBLICA Y ASISTENCIA SOCIAL"/>
    <x v="2"/>
    <x v="5"/>
    <s v="4.2.99 - Planificación, gestión y supervisión de la salud"/>
    <s v="2.6 - BIENES MUEBLES, INMUEBLES E INTANGIBLES"/>
    <s v="2.6.6 - EQUIPOS DE DEFENSA Y SEGURIDAD"/>
    <s v="N"/>
    <s v="00 - N/A"/>
    <s v="10 - FONDO GENERAL"/>
    <s v="(en blanco)"/>
    <s v="99 - MULTIPROVINCIAL"/>
    <n v="1676808"/>
    <n v="1676808"/>
    <n v="0"/>
  </r>
  <r>
    <s v="2023"/>
    <x v="0"/>
    <x v="0"/>
    <x v="1"/>
    <x v="7"/>
    <s v="2 - Poder Ejecutivo"/>
    <s v="0207 - MINISTERIO DE SALUD PÚBLICA Y ASISTENCIA SOCIAL"/>
    <x v="2"/>
    <x v="5"/>
    <s v="4.2.99 - Planificación, gestión y supervisión de la salud"/>
    <s v="2.6 - BIENES MUEBLES, INMUEBLES E INTANGIBLES"/>
    <s v="2.6.8 - BIENES INTANGIBLES"/>
    <s v="N"/>
    <s v="00 - N/A"/>
    <s v="10 - FONDO GENERAL"/>
    <s v="(en blanco)"/>
    <s v="99 - MULTIPROVINCIAL"/>
    <n v="27025000"/>
    <n v="31461241"/>
    <n v="0"/>
  </r>
  <r>
    <s v="2023"/>
    <x v="0"/>
    <x v="0"/>
    <x v="1"/>
    <x v="7"/>
    <s v="2 - Poder Ejecutivo"/>
    <s v="0207 - MINISTERIO DE SALUD PÚBLICA Y ASISTENCIA SOCIAL"/>
    <x v="2"/>
    <x v="5"/>
    <s v="4.2.99 - Planificación, gestión y supervisión de la salud"/>
    <s v="2.6 - BIENES MUEBLES, INMUEBLES E INTANGIBLES"/>
    <s v="2.6.9 - EDIFICIOS, ESTRUCTURAS, TIERRAS, TERRENOS Y OBJETOS DE VALOR"/>
    <s v="N"/>
    <s v="00 - N/A"/>
    <s v="10 - FONDO GENERAL"/>
    <s v="(en blanco)"/>
    <s v="99 - MULTIPROVINCIAL"/>
    <n v="660000"/>
    <n v="860000"/>
    <n v="0"/>
  </r>
  <r>
    <s v="2023"/>
    <x v="0"/>
    <x v="0"/>
    <x v="1"/>
    <x v="7"/>
    <s v="2 - Poder Ejecutivo"/>
    <s v="0207 - MINISTERIO DE SALUD PÚBLICA Y ASISTENCIA SOCIAL"/>
    <x v="2"/>
    <x v="5"/>
    <s v="4.2.99 - Planificación, gestión y supervisión de la salud"/>
    <s v="2.7 - OBRAS"/>
    <s v="2.7.1 - OBRAS EN EDIFICACIONES"/>
    <s v="N"/>
    <s v="00 - N/A"/>
    <s v="10 - FONDO GENERAL"/>
    <s v="(en blanco)"/>
    <s v="99 - MULTIPROVINCIAL"/>
    <n v="70953163"/>
    <n v="102055131.58"/>
    <n v="57872.14"/>
  </r>
  <r>
    <s v="2023"/>
    <x v="0"/>
    <x v="0"/>
    <x v="1"/>
    <x v="7"/>
    <s v="2 - Poder Ejecutivo"/>
    <s v="0207 - MINISTERIO DE SALUD PÚBLICA Y ASISTENCIA SOCIAL"/>
    <x v="2"/>
    <x v="5"/>
    <s v="4.2.99 - Planificación, gestión y supervisión de la salud"/>
    <s v="2.7 - OBRAS"/>
    <s v="2.7.1 - OBRAS EN EDIFICACIONES"/>
    <s v="N"/>
    <s v="00 - N/A"/>
    <s v="70 - DONACION EXTERNA"/>
    <s v="(en blanco)"/>
    <s v="99 - MULTIPROVINCIAL"/>
    <n v="36922653"/>
    <n v="36922653"/>
    <n v="0"/>
  </r>
  <r>
    <s v="2023"/>
    <x v="0"/>
    <x v="0"/>
    <x v="1"/>
    <x v="7"/>
    <s v="2 - Poder Ejecutivo"/>
    <s v="0208 - MINISTERIO DE DEPORTES Y RECREACIÓN"/>
    <x v="2"/>
    <x v="6"/>
    <s v="4.3.01 - Deportes de alto rendimiento"/>
    <s v="2.6 - BIENES MUEBLES, INMUEBLES E INTANGIBLES"/>
    <s v="2.6.2 - MOBILIARIO Y EQUIPO DE AUDIO, AUDIOVISUAL, RECREATIVO Y EDUCACIONAL"/>
    <s v="N"/>
    <s v="00 - N/A"/>
    <s v="10 - FONDO GENERAL"/>
    <s v="(en blanco)"/>
    <s v="99 - MULTIPROVINCIAL"/>
    <n v="1000000"/>
    <n v="1000000"/>
    <n v="0"/>
  </r>
  <r>
    <s v="2023"/>
    <x v="0"/>
    <x v="0"/>
    <x v="1"/>
    <x v="7"/>
    <s v="2 - Poder Ejecutivo"/>
    <s v="0208 - MINISTERIO DE DEPORTES Y RECREACIÓN"/>
    <x v="2"/>
    <x v="6"/>
    <s v="4.3.01 - Deportes de alto rendimiento"/>
    <s v="2.6 - BIENES MUEBLES, INMUEBLES E INTANGIBLES"/>
    <s v="2.6.3 - EQUIPO E INSTRUMENTAL, CIENTÍFICO Y LABORATORIO"/>
    <s v="N"/>
    <s v="00 - N/A"/>
    <s v="10 - FONDO GENERAL"/>
    <s v="(en blanco)"/>
    <s v="99 - MULTIPROVINCIAL"/>
    <n v="2400000"/>
    <n v="240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1 - MOBILIARIO Y EQUIPO"/>
    <s v="N"/>
    <s v="00 - N/A"/>
    <s v="10 - FONDO GENERAL"/>
    <s v="(en blanco)"/>
    <s v="99 - MULTIPROVINCIAL"/>
    <n v="11900000"/>
    <n v="11900000"/>
    <n v="39750.01"/>
  </r>
  <r>
    <s v="2023"/>
    <x v="0"/>
    <x v="0"/>
    <x v="1"/>
    <x v="7"/>
    <s v="2 - Poder Ejecutivo"/>
    <s v="0208 - MINISTERIO DE DEPORTES Y RECREACIÓN"/>
    <x v="2"/>
    <x v="6"/>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1850000"/>
    <n v="185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2 - MOBILIARIO Y EQUIPO DE AUDIO, AUDIOVISUAL, RECREATIVO Y EDUCACIONAL"/>
    <s v="N"/>
    <s v="00 - N/A"/>
    <s v="20 - FONDOS CON DESTINO ESPECÍFICO"/>
    <s v="(en blanco)"/>
    <s v="99 - MULTIPROVINCIAL"/>
    <n v="33397678"/>
    <n v="33397678"/>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600000"/>
    <n v="60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3 - EQUIPO E INSTRUMENTAL, CIENTÍFICO Y LABORATORIO"/>
    <s v="N"/>
    <s v="00 - N/A"/>
    <s v="20 - FONDOS CON DESTINO ESPECÍFICO"/>
    <s v="(en blanco)"/>
    <s v="99 - MULTIPROVINCIAL"/>
    <n v="750000"/>
    <n v="75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1550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6300000"/>
    <n v="630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5 - MAQUINARIA, OTROS EQUIPOS Y HERRAMIENTAS"/>
    <s v="N"/>
    <s v="00 - N/A"/>
    <s v="20 - FONDOS CON DESTINO ESPECÍFICO"/>
    <s v="(en blanco)"/>
    <s v="99 - MULTIPROVINCIAL"/>
    <n v="0"/>
    <n v="20500000"/>
    <n v="4876699.74"/>
  </r>
  <r>
    <s v="2023"/>
    <x v="0"/>
    <x v="0"/>
    <x v="1"/>
    <x v="7"/>
    <s v="2 - Poder Ejecutivo"/>
    <s v="0208 - MINISTERIO DE DEPORTES Y RECREACIÓN"/>
    <x v="2"/>
    <x v="6"/>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6 - EQUIPOS DE DEFENSA Y SEGURIDAD"/>
    <s v="N"/>
    <s v="00 - N/A"/>
    <s v="20 - FONDOS CON DESTINO ESPECÍFICO"/>
    <s v="(en blanco)"/>
    <s v="99 - MULTIPROVINCIAL"/>
    <n v="0"/>
    <n v="1600000"/>
    <n v="304429.21999999997"/>
  </r>
  <r>
    <s v="2023"/>
    <x v="0"/>
    <x v="0"/>
    <x v="1"/>
    <x v="7"/>
    <s v="2 - Poder Ejecutivo"/>
    <s v="0208 - MINISTERIO DE DEPORTES Y RECREACIÓN"/>
    <x v="2"/>
    <x v="6"/>
    <s v="4.3.99 - Planificación, gestión y supervisión de las actividades deportivas, recreativas, culturales y religiosas"/>
    <s v="2.6 - BIENES MUEBLES, INMUEBLES E INTANGIBLES"/>
    <s v="2.6.8 - BIENES INTANGIBLES"/>
    <s v="N"/>
    <s v="00 - N/A"/>
    <s v="10 - FONDO GENERAL"/>
    <s v="(en blanco)"/>
    <s v="99 - MULTIPROVINCIAL"/>
    <n v="8600000"/>
    <n v="8600000"/>
    <n v="0"/>
  </r>
  <r>
    <s v="2023"/>
    <x v="0"/>
    <x v="0"/>
    <x v="1"/>
    <x v="7"/>
    <s v="2 - Poder Ejecutivo"/>
    <s v="0208 - MINISTERIO DE DEPORTES Y RECREACIÓN"/>
    <x v="2"/>
    <x v="6"/>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00000"/>
    <n v="100000"/>
    <n v="0"/>
  </r>
  <r>
    <s v="2023"/>
    <x v="0"/>
    <x v="0"/>
    <x v="1"/>
    <x v="7"/>
    <s v="2 - Poder Ejecutivo"/>
    <s v="0208 - MINISTERIO DE DEPORTES Y RECREACIÓN"/>
    <x v="2"/>
    <x v="6"/>
    <s v="4.3.99 - Planificación, gestión y supervisión de las actividades deportivas, recreativas, culturales y religiosas"/>
    <s v="2.7 - OBRAS"/>
    <s v="2.7.1 - OBRAS EN EDIFICACIONES"/>
    <s v="N"/>
    <s v="00 - N/A"/>
    <s v="20 - FONDOS CON DESTINO ESPECÍFICO"/>
    <s v="(en blanco)"/>
    <s v="99 - MULTIPROVINCIAL"/>
    <n v="0"/>
    <n v="3500000"/>
    <n v="0"/>
  </r>
  <r>
    <s v="2023"/>
    <x v="0"/>
    <x v="0"/>
    <x v="1"/>
    <x v="7"/>
    <s v="2 - Poder Ejecutivo"/>
    <s v="0209 - MINISTERIO DE TRABAJO"/>
    <x v="3"/>
    <x v="12"/>
    <s v="2.1.02 - Asuntos laborales generales"/>
    <s v="2.6 - BIENES MUEBLES, INMUEBLES E INTANGIBLES"/>
    <s v="2.6.1 - MOBILIARIO Y EQUIPO"/>
    <s v="N"/>
    <s v="00 - N/A"/>
    <s v="10 - FONDO GENERAL"/>
    <s v="(en blanco)"/>
    <s v="01 - DISTRITO NACIONAL"/>
    <n v="24094189"/>
    <n v="24094189"/>
    <n v="0"/>
  </r>
  <r>
    <s v="2023"/>
    <x v="0"/>
    <x v="0"/>
    <x v="1"/>
    <x v="7"/>
    <s v="2 - Poder Ejecutivo"/>
    <s v="0209 - MINISTERIO DE TRABAJO"/>
    <x v="3"/>
    <x v="12"/>
    <s v="2.1.02 - Asuntos laborales generales"/>
    <s v="2.6 - BIENES MUEBLES, INMUEBLES E INTANGIBLES"/>
    <s v="2.6.1 - MOBILIARIO Y EQUIPO"/>
    <s v="N"/>
    <s v="00 - N/A"/>
    <s v="10 - FONDO GENERAL"/>
    <s v="(en blanco)"/>
    <s v="99 - MULTIPROVINCIAL"/>
    <n v="19816284"/>
    <n v="19816284"/>
    <n v="0"/>
  </r>
  <r>
    <s v="2023"/>
    <x v="0"/>
    <x v="0"/>
    <x v="1"/>
    <x v="7"/>
    <s v="2 - Poder Ejecutivo"/>
    <s v="0209 - MINISTERIO DE TRABAJO"/>
    <x v="3"/>
    <x v="12"/>
    <s v="2.1.02 - Asuntos laborales generales"/>
    <s v="2.6 - BIENES MUEBLES, INMUEBLES E INTANGIBLES"/>
    <s v="2.6.1 - MOBILIARIO Y EQUIPO"/>
    <s v="N"/>
    <s v="00 - N/A"/>
    <s v="20 - FONDOS CON DESTINO ESPECÍFICO"/>
    <s v="(en blanco)"/>
    <s v="01 - DISTRITO NACIONAL"/>
    <n v="0"/>
    <n v="3556943"/>
    <n v="0"/>
  </r>
  <r>
    <s v="2023"/>
    <x v="0"/>
    <x v="0"/>
    <x v="1"/>
    <x v="7"/>
    <s v="2 - Poder Ejecutivo"/>
    <s v="0209 - MINISTERIO DE TRABAJO"/>
    <x v="3"/>
    <x v="12"/>
    <s v="2.1.02 - Asuntos laborales generales"/>
    <s v="2.6 - BIENES MUEBLES, INMUEBLES E INTANGIBLES"/>
    <s v="2.6.2 - MOBILIARIO Y EQUIPO DE AUDIO, AUDIOVISUAL, RECREATIVO Y EDUCACIONAL"/>
    <s v="N"/>
    <s v="00 - N/A"/>
    <s v="10 - FONDO GENERAL"/>
    <s v="(en blanco)"/>
    <s v="99 - MULTIPROVINCIAL"/>
    <n v="1020000"/>
    <n v="1741260"/>
    <n v="0"/>
  </r>
  <r>
    <s v="2023"/>
    <x v="0"/>
    <x v="0"/>
    <x v="1"/>
    <x v="7"/>
    <s v="2 - Poder Ejecutivo"/>
    <s v="0209 - MINISTERIO DE TRABAJO"/>
    <x v="3"/>
    <x v="12"/>
    <s v="2.1.02 - Asuntos laborales generales"/>
    <s v="2.6 - BIENES MUEBLES, INMUEBLES E INTANGIBLES"/>
    <s v="2.6.2 - MOBILIARIO Y EQUIPO DE AUDIO, AUDIOVISUAL, RECREATIVO Y EDUCACIONAL"/>
    <s v="N"/>
    <s v="00 - N/A"/>
    <s v="20 - FONDOS CON DESTINO ESPECÍFICO"/>
    <s v="(en blanco)"/>
    <s v="01 - DISTRITO NACIONAL"/>
    <n v="44400"/>
    <n v="44400"/>
    <n v="0"/>
  </r>
  <r>
    <s v="2023"/>
    <x v="0"/>
    <x v="0"/>
    <x v="1"/>
    <x v="7"/>
    <s v="2 - Poder Ejecutivo"/>
    <s v="0209 - MINISTERIO DE TRABAJO"/>
    <x v="3"/>
    <x v="12"/>
    <s v="2.1.02 - Asuntos laborales generales"/>
    <s v="2.6 - BIENES MUEBLES, INMUEBLES E INTANGIBLES"/>
    <s v="2.6.3 - EQUIPO E INSTRUMENTAL, CIENTÍFICO Y LABORATORIO"/>
    <s v="N"/>
    <s v="00 - N/A"/>
    <s v="10 - FONDO GENERAL"/>
    <s v="(en blanco)"/>
    <s v="99 - MULTIPROVINCIAL"/>
    <n v="54433"/>
    <n v="54433"/>
    <n v="0"/>
  </r>
  <r>
    <s v="2023"/>
    <x v="0"/>
    <x v="0"/>
    <x v="1"/>
    <x v="7"/>
    <s v="2 - Poder Ejecutivo"/>
    <s v="0209 - MINISTERIO DE TRABAJO"/>
    <x v="3"/>
    <x v="12"/>
    <s v="2.1.02 - Asuntos laborales generales"/>
    <s v="2.6 - BIENES MUEBLES, INMUEBLES E INTANGIBLES"/>
    <s v="2.6.4 - VEHÍCULOS Y EQUIPO DE TRANSPORTE, TRACCIÓN Y ELEVACIÓN"/>
    <s v="N"/>
    <s v="00 - N/A"/>
    <s v="10 - FONDO GENERAL"/>
    <s v="(en blanco)"/>
    <s v="01 - DISTRITO NACIONAL"/>
    <n v="46223"/>
    <n v="46223"/>
    <n v="0"/>
  </r>
  <r>
    <s v="2023"/>
    <x v="0"/>
    <x v="0"/>
    <x v="1"/>
    <x v="7"/>
    <s v="2 - Poder Ejecutivo"/>
    <s v="0209 - MINISTERIO DE TRABAJO"/>
    <x v="3"/>
    <x v="12"/>
    <s v="2.1.02 - Asuntos laborales generales"/>
    <s v="2.6 - BIENES MUEBLES, INMUEBLES E INTANGIBLES"/>
    <s v="2.6.4 - VEHÍCULOS Y EQUIPO DE TRANSPORTE, TRACCIÓN Y ELEVACIÓN"/>
    <s v="N"/>
    <s v="00 - N/A"/>
    <s v="10 - FONDO GENERAL"/>
    <s v="(en blanco)"/>
    <s v="99 - MULTIPROVINCIAL"/>
    <n v="37565000"/>
    <n v="37565000"/>
    <n v="0"/>
  </r>
  <r>
    <s v="2023"/>
    <x v="0"/>
    <x v="0"/>
    <x v="1"/>
    <x v="7"/>
    <s v="2 - Poder Ejecutivo"/>
    <s v="0209 - MINISTERIO DE TRABAJO"/>
    <x v="3"/>
    <x v="12"/>
    <s v="2.1.02 - Asuntos laborales generales"/>
    <s v="2.6 - BIENES MUEBLES, INMUEBLES E INTANGIBLES"/>
    <s v="2.6.4 - VEHÍCULOS Y EQUIPO DE TRANSPORTE, TRACCIÓN Y ELEVACIÓN"/>
    <s v="N"/>
    <s v="00 - N/A"/>
    <s v="20 - FONDOS CON DESTINO ESPECÍFICO"/>
    <s v="(en blanco)"/>
    <s v="01 - DISTRITO NACIONAL"/>
    <n v="1712947"/>
    <n v="0"/>
    <n v="0"/>
  </r>
  <r>
    <s v="2023"/>
    <x v="0"/>
    <x v="0"/>
    <x v="1"/>
    <x v="7"/>
    <s v="2 - Poder Ejecutivo"/>
    <s v="0209 - MINISTERIO DE TRABAJO"/>
    <x v="3"/>
    <x v="12"/>
    <s v="2.1.02 - Asuntos laborales generales"/>
    <s v="2.6 - BIENES MUEBLES, INMUEBLES E INTANGIBLES"/>
    <s v="2.6.5 - MAQUINARIA, OTROS EQUIPOS Y HERRAMIENTAS"/>
    <s v="N"/>
    <s v="00 - N/A"/>
    <s v="10 - FONDO GENERAL"/>
    <s v="(en blanco)"/>
    <s v="01 - DISTRITO NACIONAL"/>
    <n v="450000"/>
    <n v="450000"/>
    <n v="0"/>
  </r>
  <r>
    <s v="2023"/>
    <x v="0"/>
    <x v="0"/>
    <x v="1"/>
    <x v="7"/>
    <s v="2 - Poder Ejecutivo"/>
    <s v="0209 - MINISTERIO DE TRABAJO"/>
    <x v="3"/>
    <x v="12"/>
    <s v="2.1.02 - Asuntos laborales generales"/>
    <s v="2.6 - BIENES MUEBLES, INMUEBLES E INTANGIBLES"/>
    <s v="2.6.5 - MAQUINARIA, OTROS EQUIPOS Y HERRAMIENTAS"/>
    <s v="N"/>
    <s v="00 - N/A"/>
    <s v="10 - FONDO GENERAL"/>
    <s v="(en blanco)"/>
    <s v="99 - MULTIPROVINCIAL"/>
    <n v="6812600"/>
    <n v="6812600"/>
    <n v="0"/>
  </r>
  <r>
    <s v="2023"/>
    <x v="0"/>
    <x v="0"/>
    <x v="1"/>
    <x v="7"/>
    <s v="2 - Poder Ejecutivo"/>
    <s v="0209 - MINISTERIO DE TRABAJO"/>
    <x v="3"/>
    <x v="12"/>
    <s v="2.1.02 - Asuntos laborales generales"/>
    <s v="2.6 - BIENES MUEBLES, INMUEBLES E INTANGIBLES"/>
    <s v="2.6.5 - MAQUINARIA, OTROS EQUIPOS Y HERRAMIENTAS"/>
    <s v="N"/>
    <s v="00 - N/A"/>
    <s v="20 - FONDOS CON DESTINO ESPECÍFICO"/>
    <s v="(en blanco)"/>
    <s v="01 - DISTRITO NACIONAL"/>
    <n v="222861"/>
    <n v="222861"/>
    <n v="0"/>
  </r>
  <r>
    <s v="2023"/>
    <x v="0"/>
    <x v="0"/>
    <x v="1"/>
    <x v="7"/>
    <s v="2 - Poder Ejecutivo"/>
    <s v="0209 - MINISTERIO DE TRABAJO"/>
    <x v="3"/>
    <x v="12"/>
    <s v="2.1.02 - Asuntos laborales generales"/>
    <s v="2.6 - BIENES MUEBLES, INMUEBLES E INTANGIBLES"/>
    <s v="2.6.6 - EQUIPOS DE DEFENSA Y SEGURIDAD"/>
    <s v="N"/>
    <s v="00 - N/A"/>
    <s v="10 - FONDO GENERAL"/>
    <s v="(en blanco)"/>
    <s v="99 - MULTIPROVINCIAL"/>
    <n v="1540000"/>
    <n v="818740"/>
    <n v="0"/>
  </r>
  <r>
    <s v="2023"/>
    <x v="0"/>
    <x v="0"/>
    <x v="1"/>
    <x v="7"/>
    <s v="2 - Poder Ejecutivo"/>
    <s v="0209 - MINISTERIO DE TRABAJO"/>
    <x v="3"/>
    <x v="12"/>
    <s v="2.1.02 - Asuntos laborales generales"/>
    <s v="2.6 - BIENES MUEBLES, INMUEBLES E INTANGIBLES"/>
    <s v="2.6.8 - BIENES INTANGIBLES"/>
    <s v="N"/>
    <s v="00 - N/A"/>
    <s v="10 - FONDO GENERAL"/>
    <s v="(en blanco)"/>
    <s v="99 - MULTIPROVINCIAL"/>
    <n v="2500000"/>
    <n v="2500000"/>
    <n v="0"/>
  </r>
  <r>
    <s v="2023"/>
    <x v="0"/>
    <x v="0"/>
    <x v="1"/>
    <x v="7"/>
    <s v="2 - Poder Ejecutivo"/>
    <s v="0209 - MINISTERIO DE TRABAJO"/>
    <x v="3"/>
    <x v="12"/>
    <s v="2.1.03 - Asuntos laborales para fortalecer la autonomía económica de las mujeres"/>
    <s v="2.6 - BIENES MUEBLES, INMUEBLES E INTANGIBLES"/>
    <s v="2.6.1 - MOBILIARIO Y EQUIPO"/>
    <s v="N"/>
    <s v="00 - N/A"/>
    <s v="20 - FONDOS CON DESTINO ESPECÍFICO"/>
    <s v="(en blanco)"/>
    <s v="01 - DISTRITO NACIONAL"/>
    <n v="800000"/>
    <n v="800000"/>
    <n v="0"/>
  </r>
  <r>
    <s v="2023"/>
    <x v="0"/>
    <x v="0"/>
    <x v="1"/>
    <x v="7"/>
    <s v="2 - Poder Ejecutivo"/>
    <s v="0209 - MINISTERIO DE TRABAJO"/>
    <x v="2"/>
    <x v="7"/>
    <s v="4.5.06 - Desempleo"/>
    <s v="2.6 - BIENES MUEBLES, INMUEBLES E INTANGIBLES"/>
    <s v="2.6.1 - MOBILIARIO Y EQUIPO"/>
    <s v="S"/>
    <s v="00 - N/A"/>
    <s v="60 - CREDITO EXTERNO"/>
    <s v="(en blanco)"/>
    <s v="25 - SANTIAGO"/>
    <n v="22288942"/>
    <n v="22288942"/>
    <n v="0"/>
  </r>
  <r>
    <s v="2023"/>
    <x v="0"/>
    <x v="0"/>
    <x v="1"/>
    <x v="7"/>
    <s v="2 - Poder Ejecutivo"/>
    <s v="0210 - MINISTERIO DE AGRICULTURA"/>
    <x v="3"/>
    <x v="12"/>
    <s v="2.1.01 - Asuntos económicos y regulación del comercio"/>
    <s v="2.6 - BIENES MUEBLES, INMUEBLES E INTANGIBLES"/>
    <s v="2.6.1 - MOBILIARIO Y EQUIPO"/>
    <s v="N"/>
    <s v="00 - N/A"/>
    <s v="10 - FONDO GENERAL"/>
    <s v="(en blanco)"/>
    <s v="99 - MULTIPROVINCIAL"/>
    <n v="750000"/>
    <n v="450000"/>
    <n v="0"/>
  </r>
  <r>
    <s v="2023"/>
    <x v="0"/>
    <x v="0"/>
    <x v="1"/>
    <x v="7"/>
    <s v="2 - Poder Ejecutivo"/>
    <s v="0210 - MINISTERIO DE AGRICULTURA"/>
    <x v="3"/>
    <x v="12"/>
    <s v="2.1.01 - Asuntos económicos y regulación del comercio"/>
    <s v="2.6 - BIENES MUEBLES, INMUEBLES E INTANGIBLES"/>
    <s v="2.6.2 - MOBILIARIO Y EQUIPO DE AUDIO, AUDIOVISUAL, RECREATIVO Y EDUCACIONAL"/>
    <s v="N"/>
    <s v="00 - N/A"/>
    <s v="10 - FONDO GENERAL"/>
    <s v="(en blanco)"/>
    <s v="99 - MULTIPROVINCIAL"/>
    <n v="70000"/>
    <n v="70000"/>
    <n v="0"/>
  </r>
  <r>
    <s v="2023"/>
    <x v="0"/>
    <x v="0"/>
    <x v="1"/>
    <x v="7"/>
    <s v="2 - Poder Ejecutivo"/>
    <s v="0210 - MINISTERIO DE AGRICULTURA"/>
    <x v="3"/>
    <x v="10"/>
    <s v="2.2.01 - Agropecuaria"/>
    <s v="2.6 - BIENES MUEBLES, INMUEBLES E INTANGIBLES"/>
    <s v="2.6.1 - MOBILIARIO Y EQUIPO"/>
    <s v="N"/>
    <s v="00 - N/A"/>
    <s v="10 - FONDO GENERAL"/>
    <s v="(en blanco)"/>
    <s v="99 - MULTIPROVINCIAL"/>
    <n v="84654935"/>
    <n v="91576535"/>
    <n v="0"/>
  </r>
  <r>
    <s v="2023"/>
    <x v="0"/>
    <x v="0"/>
    <x v="1"/>
    <x v="7"/>
    <s v="2 - Poder Ejecutivo"/>
    <s v="0210 - MINISTERIO DE AGRICULTURA"/>
    <x v="3"/>
    <x v="10"/>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950000"/>
    <n v="950000"/>
    <n v="0"/>
  </r>
  <r>
    <s v="2023"/>
    <x v="0"/>
    <x v="0"/>
    <x v="1"/>
    <x v="7"/>
    <s v="2 - Poder Ejecutivo"/>
    <s v="0210 - MINISTERIO DE AGRICULTURA"/>
    <x v="3"/>
    <x v="10"/>
    <s v="2.2.01 - Agropecuaria"/>
    <s v="2.6 - BIENES MUEBLES, INMUEBLES E INTANGIBLES"/>
    <s v="2.6.1 - MOBILIARIO Y EQUIPO"/>
    <s v="S"/>
    <s v="04 - RECUPERACION DE LOS RECURSOS NATURALES EN LAS  SUB CUENCAS JAMAO Y VERAGUA"/>
    <s v="10 - FONDO GENERAL"/>
    <n v="14131"/>
    <s v="09 - ESPAILLAT"/>
    <n v="900000"/>
    <n v="900000"/>
    <n v="0"/>
  </r>
  <r>
    <s v="2023"/>
    <x v="0"/>
    <x v="0"/>
    <x v="1"/>
    <x v="7"/>
    <s v="2 - Poder Ejecutivo"/>
    <s v="0210 - MINISTERIO DE AGRICULTURA"/>
    <x v="3"/>
    <x v="10"/>
    <s v="2.2.01 - Agropecuaria"/>
    <s v="2.6 - BIENES MUEBLES, INMUEBLES E INTANGIBLES"/>
    <s v="2.6.2 - MOBILIARIO Y EQUIPO DE AUDIO, AUDIOVISUAL, RECREATIVO Y EDUCACIONAL"/>
    <s v="N"/>
    <s v="00 - N/A"/>
    <s v="10 - FONDO GENERAL"/>
    <s v="(en blanco)"/>
    <s v="99 - MULTIPROVINCIAL"/>
    <n v="210000"/>
    <n v="210000"/>
    <n v="0"/>
  </r>
  <r>
    <s v="2023"/>
    <x v="0"/>
    <x v="0"/>
    <x v="1"/>
    <x v="7"/>
    <s v="2 - Poder Ejecutivo"/>
    <s v="0210 - MINISTERIO DE AGRICULTURA"/>
    <x v="3"/>
    <x v="10"/>
    <s v="2.2.01 - Agropecuaria"/>
    <s v="2.6 - BIENES MUEBLES, INMUEBLES E INTANGIBLES"/>
    <s v="2.6.2 - MOBILIARIO Y EQUIPO DE AUDIO, AUDIOVISUAL, RECREATIVO Y EDUCACIONAL"/>
    <s v="S"/>
    <s v="04 - RECUPERACION DE LOS RECURSOS NATURALES EN LAS  SUB CUENCAS JAMAO Y VERAGUA"/>
    <s v="10 - FONDO GENERAL"/>
    <n v="14131"/>
    <s v="09 - ESPAILLAT"/>
    <n v="100000"/>
    <n v="100000"/>
    <n v="0"/>
  </r>
  <r>
    <s v="2023"/>
    <x v="0"/>
    <x v="0"/>
    <x v="1"/>
    <x v="7"/>
    <s v="2 - Poder Ejecutivo"/>
    <s v="0210 - MINISTERIO DE AGRICULTURA"/>
    <x v="3"/>
    <x v="10"/>
    <s v="2.2.01 - Agropecuaria"/>
    <s v="2.6 - BIENES MUEBLES, INMUEBLES E INTANGIBLES"/>
    <s v="2.6.3 - EQUIPO E INSTRUMENTAL, CIENTÍFICO Y LABORATORIO"/>
    <s v="N"/>
    <s v="00 - N/A"/>
    <s v="10 - FONDO GENERAL"/>
    <s v="(en blanco)"/>
    <s v="99 - MULTIPROVINCIAL"/>
    <n v="4658989"/>
    <n v="4658989"/>
    <n v="0"/>
  </r>
  <r>
    <s v="2023"/>
    <x v="0"/>
    <x v="0"/>
    <x v="1"/>
    <x v="7"/>
    <s v="2 - Poder Ejecutivo"/>
    <s v="0210 - MINISTERIO DE AGRICULTURA"/>
    <x v="3"/>
    <x v="10"/>
    <s v="2.2.01 - Agropecuaria"/>
    <s v="2.6 - BIENES MUEBLES, INMUEBLES E INTANGIBLES"/>
    <s v="2.6.4 - VEHÍCULOS Y EQUIPO DE TRANSPORTE, TRACCIÓN Y ELEVACIÓN"/>
    <s v="N"/>
    <s v="00 - N/A"/>
    <s v="10 - FONDO GENERAL"/>
    <s v="(en blanco)"/>
    <s v="99 - MULTIPROVINCIAL"/>
    <n v="67204400"/>
    <n v="67596400"/>
    <n v="0"/>
  </r>
  <r>
    <s v="2023"/>
    <x v="0"/>
    <x v="0"/>
    <x v="1"/>
    <x v="7"/>
    <s v="2 - Poder Ejecutivo"/>
    <s v="0210 - MINISTERIO DE AGRICULTURA"/>
    <x v="3"/>
    <x v="10"/>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2000000"/>
    <n v="0"/>
  </r>
  <r>
    <s v="2023"/>
    <x v="0"/>
    <x v="0"/>
    <x v="1"/>
    <x v="7"/>
    <s v="2 - Poder Ejecutivo"/>
    <s v="0210 - MINISTERIO DE AGRICULTURA"/>
    <x v="3"/>
    <x v="10"/>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800000"/>
    <n v="0"/>
  </r>
  <r>
    <s v="2023"/>
    <x v="0"/>
    <x v="0"/>
    <x v="1"/>
    <x v="7"/>
    <s v="2 - Poder Ejecutivo"/>
    <s v="0210 - MINISTERIO DE AGRICULTURA"/>
    <x v="3"/>
    <x v="10"/>
    <s v="2.2.01 - Agropecuaria"/>
    <s v="2.6 - BIENES MUEBLES, INMUEBLES E INTANGIBLES"/>
    <s v="2.6.4 - VEHÍCULOS Y EQUIPO DE TRANSPORTE, TRACCIÓN Y ELEVACIÓN"/>
    <s v="S"/>
    <s v="04 - RECUPERACION DE LOS RECURSOS NATURALES EN LAS  SUB CUENCAS JAMAO Y VERAGUA"/>
    <s v="10 - FONDO GENERAL"/>
    <n v="14131"/>
    <s v="09 - ESPAILLAT"/>
    <n v="3000000"/>
    <n v="3000000"/>
    <n v="0"/>
  </r>
  <r>
    <s v="2023"/>
    <x v="0"/>
    <x v="0"/>
    <x v="1"/>
    <x v="7"/>
    <s v="2 - Poder Ejecutivo"/>
    <s v="0210 - MINISTERIO DE AGRICULTURA"/>
    <x v="3"/>
    <x v="10"/>
    <s v="2.2.01 - Agropecuaria"/>
    <s v="2.6 - BIENES MUEBLES, INMUEBLES E INTANGIBLES"/>
    <s v="2.6.5 - MAQUINARIA, OTROS EQUIPOS Y HERRAMIENTAS"/>
    <s v="N"/>
    <s v="00 - N/A"/>
    <s v="10 - FONDO GENERAL"/>
    <s v="(en blanco)"/>
    <s v="99 - MULTIPROVINCIAL"/>
    <n v="50697800"/>
    <n v="27276200"/>
    <n v="891490"/>
  </r>
  <r>
    <s v="2023"/>
    <x v="0"/>
    <x v="0"/>
    <x v="1"/>
    <x v="7"/>
    <s v="2 - Poder Ejecutivo"/>
    <s v="0210 - MINISTERIO DE AGRICULTURA"/>
    <x v="3"/>
    <x v="10"/>
    <s v="2.2.01 - Agropecuaria"/>
    <s v="2.6 - BIENES MUEBLES, INMUEBLES E INTANGIBLES"/>
    <s v="2.6.5 - MAQUINARIA, OTROS EQUIPOS Y HERRAMIENTAS"/>
    <s v="S"/>
    <s v="04 - RECUPERACION DE LOS RECURSOS NATURALES EN LAS  SUB CUENCAS JAMAO Y VERAGUA"/>
    <s v="10 - FONDO GENERAL"/>
    <n v="14131"/>
    <s v="09 - ESPAILLAT"/>
    <n v="900000"/>
    <n v="900000"/>
    <n v="0"/>
  </r>
  <r>
    <s v="2023"/>
    <x v="0"/>
    <x v="0"/>
    <x v="1"/>
    <x v="7"/>
    <s v="2 - Poder Ejecutivo"/>
    <s v="0210 - MINISTERIO DE AGRICULTURA"/>
    <x v="3"/>
    <x v="10"/>
    <s v="2.2.01 - Agropecuaria"/>
    <s v="2.6 - BIENES MUEBLES, INMUEBLES E INTANGIBLES"/>
    <s v="2.6.6 - EQUIPOS DE DEFENSA Y SEGURIDAD"/>
    <s v="N"/>
    <s v="00 - N/A"/>
    <s v="10 - FONDO GENERAL"/>
    <s v="(en blanco)"/>
    <s v="99 - MULTIPROVINCIAL"/>
    <n v="250000"/>
    <n v="250000"/>
    <n v="0"/>
  </r>
  <r>
    <s v="2023"/>
    <x v="0"/>
    <x v="0"/>
    <x v="1"/>
    <x v="7"/>
    <s v="2 - Poder Ejecutivo"/>
    <s v="0210 - MINISTERIO DE AGRICULTURA"/>
    <x v="3"/>
    <x v="10"/>
    <s v="2.2.01 - Agropecuaria"/>
    <s v="2.6 - BIENES MUEBLES, INMUEBLES E INTANGIBLES"/>
    <s v="2.6.7 - ACTIVOS BIOLÓGICOS"/>
    <s v="N"/>
    <s v="00 - N/A"/>
    <s v="10 - FONDO GENERAL"/>
    <s v="(en blanco)"/>
    <s v="99 - MULTIPROVINCIAL"/>
    <n v="311493956"/>
    <n v="311493956"/>
    <n v="59160705"/>
  </r>
  <r>
    <s v="2023"/>
    <x v="0"/>
    <x v="0"/>
    <x v="1"/>
    <x v="7"/>
    <s v="2 - Poder Ejecutivo"/>
    <s v="0210 - MINISTERIO DE AGRICULTURA"/>
    <x v="3"/>
    <x v="10"/>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300000"/>
    <n v="300000"/>
    <n v="0"/>
  </r>
  <r>
    <s v="2023"/>
    <x v="0"/>
    <x v="0"/>
    <x v="1"/>
    <x v="7"/>
    <s v="2 - Poder Ejecutivo"/>
    <s v="0210 - MINISTERIO DE AGRICULTURA"/>
    <x v="3"/>
    <x v="10"/>
    <s v="2.2.01 - Agropecuaria"/>
    <s v="2.6 - BIENES MUEBLES, INMUEBLES E INTANGIBLES"/>
    <s v="2.6.7 - ACTIVOS BIOLÓGICOS"/>
    <s v="S"/>
    <s v="02 - FORTALECIMIENTO DE LA CRIANZA OVICAPRINA EN LA REGIÓN FRONTERIZA DE LA RD"/>
    <s v="10 - FONDO GENERAL"/>
    <n v="14199"/>
    <s v="99 - MULTIPROVINCIAL"/>
    <n v="2883500"/>
    <n v="2883500"/>
    <n v="0"/>
  </r>
  <r>
    <s v="2023"/>
    <x v="0"/>
    <x v="0"/>
    <x v="1"/>
    <x v="7"/>
    <s v="2 - Poder Ejecutivo"/>
    <s v="0210 - MINISTERIO DE AGRICULTURA"/>
    <x v="3"/>
    <x v="10"/>
    <s v="2.2.01 - Agropecuaria"/>
    <s v="2.6 - BIENES MUEBLES, INMUEBLES E INTANGIBLES"/>
    <s v="2.6.7 - ACTIVOS BIOLÓGICOS"/>
    <s v="S"/>
    <s v="04 - RECUPERACION DE LOS RECURSOS NATURALES EN LAS  SUB CUENCAS JAMAO Y VERAGUA"/>
    <s v="10 - FONDO GENERAL"/>
    <n v="14131"/>
    <s v="09 - ESPAILLAT"/>
    <n v="2500000"/>
    <n v="2500000"/>
    <n v="0"/>
  </r>
  <r>
    <s v="2023"/>
    <x v="0"/>
    <x v="0"/>
    <x v="1"/>
    <x v="7"/>
    <s v="2 - Poder Ejecutivo"/>
    <s v="0210 - MINISTERIO DE AGRICULTURA"/>
    <x v="3"/>
    <x v="10"/>
    <s v="2.2.01 - Agropecuaria"/>
    <s v="2.6 - BIENES MUEBLES, INMUEBLES E INTANGIBLES"/>
    <s v="2.6.8 - BIENES INTANGIBLES"/>
    <s v="N"/>
    <s v="00 - N/A"/>
    <s v="10 - FONDO GENERAL"/>
    <s v="(en blanco)"/>
    <s v="99 - MULTIPROVINCIAL"/>
    <n v="2000000"/>
    <n v="14000000"/>
    <n v="0"/>
  </r>
  <r>
    <s v="2023"/>
    <x v="0"/>
    <x v="0"/>
    <x v="1"/>
    <x v="7"/>
    <s v="2 - Poder Ejecutivo"/>
    <s v="0210 - MINISTERIO DE AGRICULTURA"/>
    <x v="3"/>
    <x v="10"/>
    <s v="2.2.01 - Agropecuaria"/>
    <s v="2.6 - BIENES MUEBLES, INMUEBLES E INTANGIBLES"/>
    <s v="2.6.9 - EDIFICIOS, ESTRUCTURAS, TIERRAS, TERRENOS Y OBJETOS DE VALOR"/>
    <s v="N"/>
    <s v="00 - N/A"/>
    <s v="10 - FONDO GENERAL"/>
    <s v="(en blanco)"/>
    <s v="99 - MULTIPROVINCIAL"/>
    <n v="120000"/>
    <n v="120000"/>
    <n v="0"/>
  </r>
  <r>
    <s v="2023"/>
    <x v="0"/>
    <x v="0"/>
    <x v="1"/>
    <x v="7"/>
    <s v="2 - Poder Ejecutivo"/>
    <s v="0210 - MINISTERIO DE AGRICULTURA"/>
    <x v="3"/>
    <x v="10"/>
    <s v="2.2.01 - Agropecuaria"/>
    <s v="2.7 - OBRAS"/>
    <s v="2.7.1 - OBRAS EN EDIFICACIONES"/>
    <s v="N"/>
    <s v="00 - N/A"/>
    <s v="10 - FONDO GENERAL"/>
    <s v="(en blanco)"/>
    <s v="99 - MULTIPROVINCIAL"/>
    <n v="5866195"/>
    <n v="5866195"/>
    <n v="0"/>
  </r>
  <r>
    <s v="2023"/>
    <x v="0"/>
    <x v="0"/>
    <x v="1"/>
    <x v="7"/>
    <s v="2 - Poder Ejecutivo"/>
    <s v="0210 - MINISTERIO DE AGRICULTURA"/>
    <x v="3"/>
    <x v="10"/>
    <s v="2.2.01 - Agropecuaria"/>
    <s v="2.7 - OBRAS"/>
    <s v="2.7.1 - OBRAS EN EDIFICACIONES"/>
    <s v="S"/>
    <s v="01 - CONSTRUCCIÓN DE CAMARAS TERMICA PARA LA PRODUCCION DE MATERIAL DE SIEMBRA DE PLATANO DE ALTA CALIDAD EN LA REP. DOM"/>
    <s v="10 - FONDO GENERAL"/>
    <n v="14379"/>
    <s v="99 - MULTIPROVINCIAL"/>
    <n v="15000000"/>
    <n v="15000000"/>
    <n v="0"/>
  </r>
  <r>
    <s v="2023"/>
    <x v="0"/>
    <x v="0"/>
    <x v="1"/>
    <x v="7"/>
    <s v="2 - Poder Ejecutivo"/>
    <s v="0210 - MINISTERIO DE AGRICULTURA"/>
    <x v="3"/>
    <x v="10"/>
    <s v="2.2.01 - Agropecuaria"/>
    <s v="2.7 - OBRAS"/>
    <s v="2.7.1 - OBRAS EN EDIFICACIONES"/>
    <s v="S"/>
    <s v="04 - RECUPERACION DE LOS RECURSOS NATURALES EN LAS  SUB CUENCAS JAMAO Y VERAGUA"/>
    <s v="10 - FONDO GENERAL"/>
    <n v="14131"/>
    <s v="09 - ESPAILLAT"/>
    <n v="500000"/>
    <n v="500000"/>
    <n v="0"/>
  </r>
  <r>
    <s v="2023"/>
    <x v="0"/>
    <x v="0"/>
    <x v="1"/>
    <x v="7"/>
    <s v="2 - Poder Ejecutivo"/>
    <s v="0210 - MINISTERIO DE AGRICULTURA"/>
    <x v="3"/>
    <x v="10"/>
    <s v="2.2.99 - Planificación, gestión y supervisión agropecuaria, caza, pesca y silvicultura"/>
    <s v="2.6 - BIENES MUEBLES, INMUEBLES E INTANGIBLES"/>
    <s v="2.6.1 - MOBILIARIO Y EQUIPO"/>
    <s v="N"/>
    <s v="00 - N/A"/>
    <s v="10 - FONDO GENERAL"/>
    <s v="(en blanco)"/>
    <s v="99 - MULTIPROVINCIAL"/>
    <n v="7526972"/>
    <n v="6226972"/>
    <n v="233177.14"/>
  </r>
  <r>
    <s v="2023"/>
    <x v="0"/>
    <x v="0"/>
    <x v="1"/>
    <x v="7"/>
    <s v="2 - Poder Ejecutivo"/>
    <s v="0210 - MINISTERIO DE AGRICULTURA"/>
    <x v="3"/>
    <x v="10"/>
    <s v="2.2.99 - Planificación, gestión y supervisión agropecuaria, caza, pesca y silvicultura"/>
    <s v="2.6 - BIENES MUEBLES, INMUEBLES E INTANGIBLES"/>
    <s v="2.6.2 - MOBILIARIO Y EQUIPO DE AUDIO, AUDIOVISUAL, RECREATIVO Y EDUCACIONAL"/>
    <s v="N"/>
    <s v="00 - N/A"/>
    <s v="10 - FONDO GENERAL"/>
    <s v="(en blanco)"/>
    <s v="99 - MULTIPROVINCIAL"/>
    <n v="500000"/>
    <n v="500000"/>
    <n v="0"/>
  </r>
  <r>
    <s v="2023"/>
    <x v="0"/>
    <x v="0"/>
    <x v="1"/>
    <x v="7"/>
    <s v="2 - Poder Ejecutivo"/>
    <s v="0210 - MINISTERIO DE AGRICULTURA"/>
    <x v="3"/>
    <x v="10"/>
    <s v="2.2.99 - Planificación, gestión y supervisión agropecuaria, caza, pesca y silvicultura"/>
    <s v="2.6 - BIENES MUEBLES, INMUEBLES E INTANGIBLES"/>
    <s v="2.6.3 - EQUIPO E INSTRUMENTAL, CIENTÍFICO Y LABORATORIO"/>
    <s v="N"/>
    <s v="00 - N/A"/>
    <s v="10 - FONDO GENERAL"/>
    <s v="(en blanco)"/>
    <s v="99 - MULTIPROVINCIAL"/>
    <n v="2883000"/>
    <n v="2883000"/>
    <n v="0"/>
  </r>
  <r>
    <s v="2023"/>
    <x v="0"/>
    <x v="0"/>
    <x v="1"/>
    <x v="7"/>
    <s v="2 - Poder Ejecutivo"/>
    <s v="0210 - MINISTERIO DE AGRICULTURA"/>
    <x v="3"/>
    <x v="10"/>
    <s v="2.2.99 - Planificación, gestión y supervisión agropecuaria, caza, pesca y silvicultura"/>
    <s v="2.6 - BIENES MUEBLES, INMUEBLES E INTANGIBLES"/>
    <s v="2.6.4 - VEHÍCULOS Y EQUIPO DE TRANSPORTE, TRACCIÓN Y ELEVACIÓN"/>
    <s v="N"/>
    <s v="00 - N/A"/>
    <s v="10 - FONDO GENERAL"/>
    <s v="(en blanco)"/>
    <s v="99 - MULTIPROVINCIAL"/>
    <n v="8000000"/>
    <n v="8000000"/>
    <n v="0"/>
  </r>
  <r>
    <s v="2023"/>
    <x v="0"/>
    <x v="0"/>
    <x v="1"/>
    <x v="7"/>
    <s v="2 - Poder Ejecutivo"/>
    <s v="0210 - MINISTERIO DE AGRICULTURA"/>
    <x v="3"/>
    <x v="10"/>
    <s v="2.2.99 - Planificación, gestión y supervisión agropecuaria, caza, pesca y silvicultura"/>
    <s v="2.6 - BIENES MUEBLES, INMUEBLES E INTANGIBLES"/>
    <s v="2.6.5 - MAQUINARIA, OTROS EQUIPOS Y HERRAMIENTAS"/>
    <s v="N"/>
    <s v="00 - N/A"/>
    <s v="10 - FONDO GENERAL"/>
    <s v="(en blanco)"/>
    <s v="99 - MULTIPROVINCIAL"/>
    <n v="3695280"/>
    <n v="3695280"/>
    <n v="0"/>
  </r>
  <r>
    <s v="2023"/>
    <x v="0"/>
    <x v="0"/>
    <x v="1"/>
    <x v="7"/>
    <s v="2 - Poder Ejecutivo"/>
    <s v="0210 - MINISTERIO DE AGRICULTURA"/>
    <x v="3"/>
    <x v="10"/>
    <s v="2.2.99 - Planificación, gestión y supervisión agropecuaria, caza, pesca y silvicultura"/>
    <s v="2.6 - BIENES MUEBLES, INMUEBLES E INTANGIBLES"/>
    <s v="2.6.7 - ACTIVOS BIOLÓGICOS"/>
    <s v="N"/>
    <s v="00 - N/A"/>
    <s v="10 - FONDO GENERAL"/>
    <s v="(en blanco)"/>
    <s v="99 - MULTIPROVINCIAL"/>
    <n v="2000000"/>
    <n v="2000000"/>
    <n v="0"/>
  </r>
  <r>
    <s v="2023"/>
    <x v="0"/>
    <x v="0"/>
    <x v="1"/>
    <x v="7"/>
    <s v="2 - Poder Ejecutivo"/>
    <s v="0210 - MINISTERIO DE AGRICULTURA"/>
    <x v="3"/>
    <x v="10"/>
    <s v="2.2.99 - Planificación, gestión y supervisión agropecuaria, caza, pesca y silvicultura"/>
    <s v="2.6 - BIENES MUEBLES, INMUEBLES E INTANGIBLES"/>
    <s v="2.6.8 - BIENES INTANGIBLES"/>
    <s v="N"/>
    <s v="00 - N/A"/>
    <s v="10 - FONDO GENERAL"/>
    <s v="(en blanco)"/>
    <s v="99 - MULTIPROVINCIAL"/>
    <n v="2244513"/>
    <n v="8044513"/>
    <n v="0"/>
  </r>
  <r>
    <s v="2023"/>
    <x v="0"/>
    <x v="0"/>
    <x v="1"/>
    <x v="7"/>
    <s v="2 - Poder Ejecutivo"/>
    <s v="0210 - MINISTERIO DE AGRICULTURA"/>
    <x v="3"/>
    <x v="14"/>
    <s v="2.3.01 - Riego"/>
    <s v="2.6 - BIENES MUEBLES, INMUEBLES E INTANGIBLES"/>
    <s v="2.6.1 - MOBILIARIO Y EQUIPO"/>
    <s v="N"/>
    <s v="00 - N/A"/>
    <s v="10 - FONDO GENERAL"/>
    <s v="(en blanco)"/>
    <s v="99 - MULTIPROVINCIAL"/>
    <n v="350000"/>
    <n v="1315630"/>
    <n v="0"/>
  </r>
  <r>
    <s v="2023"/>
    <x v="0"/>
    <x v="0"/>
    <x v="1"/>
    <x v="7"/>
    <s v="2 - Poder Ejecutivo"/>
    <s v="0210 - MINISTERIO DE AGRICULTURA"/>
    <x v="3"/>
    <x v="14"/>
    <s v="2.3.01 - Riego"/>
    <s v="2.6 - BIENES MUEBLES, INMUEBLES E INTANGIBLES"/>
    <s v="2.6.2 - MOBILIARIO Y EQUIPO DE AUDIO, AUDIOVISUAL, RECREATIVO Y EDUCACIONAL"/>
    <s v="N"/>
    <s v="00 - N/A"/>
    <s v="10 - FONDO GENERAL"/>
    <s v="(en blanco)"/>
    <s v="99 - MULTIPROVINCIAL"/>
    <n v="200000"/>
    <n v="350000"/>
    <n v="0"/>
  </r>
  <r>
    <s v="2023"/>
    <x v="0"/>
    <x v="0"/>
    <x v="1"/>
    <x v="7"/>
    <s v="2 - Poder Ejecutivo"/>
    <s v="0210 - MINISTERIO DE AGRICULTURA"/>
    <x v="3"/>
    <x v="14"/>
    <s v="2.3.01 - Riego"/>
    <s v="2.6 - BIENES MUEBLES, INMUEBLES E INTANGIBLES"/>
    <s v="2.6.3 - EQUIPO E INSTRUMENTAL, CIENTÍFICO Y LABORATORIO"/>
    <s v="N"/>
    <s v="00 - N/A"/>
    <s v="10 - FONDO GENERAL"/>
    <s v="(en blanco)"/>
    <s v="99 - MULTIPROVINCIAL"/>
    <n v="80000"/>
    <n v="80000"/>
    <n v="0"/>
  </r>
  <r>
    <s v="2023"/>
    <x v="0"/>
    <x v="0"/>
    <x v="1"/>
    <x v="7"/>
    <s v="2 - Poder Ejecutivo"/>
    <s v="0210 - MINISTERIO DE AGRICULTURA"/>
    <x v="3"/>
    <x v="14"/>
    <s v="2.3.01 - Riego"/>
    <s v="2.6 - BIENES MUEBLES, INMUEBLES E INTANGIBLES"/>
    <s v="2.6.5 - MAQUINARIA, OTROS EQUIPOS Y HERRAMIENTAS"/>
    <s v="N"/>
    <s v="00 - N/A"/>
    <s v="10 - FONDO GENERAL"/>
    <s v="(en blanco)"/>
    <s v="99 - MULTIPROVINCIAL"/>
    <n v="700000"/>
    <n v="3180000"/>
    <n v="0"/>
  </r>
  <r>
    <s v="2023"/>
    <x v="0"/>
    <x v="0"/>
    <x v="1"/>
    <x v="7"/>
    <s v="2 - Poder Ejecutivo"/>
    <s v="0210 - MINISTERIO DE AGRICULTURA"/>
    <x v="3"/>
    <x v="14"/>
    <s v="2.3.01 - Riego"/>
    <s v="2.6 - BIENES MUEBLES, INMUEBLES E INTANGIBLES"/>
    <s v="2.6.6 - EQUIPOS DE DEFENSA Y SEGURIDAD"/>
    <s v="N"/>
    <s v="00 - N/A"/>
    <s v="10 - FONDO GENERAL"/>
    <s v="(en blanco)"/>
    <s v="99 - MULTIPROVINCIAL"/>
    <n v="50000"/>
    <n v="950000"/>
    <n v="0"/>
  </r>
  <r>
    <s v="2023"/>
    <x v="0"/>
    <x v="0"/>
    <x v="1"/>
    <x v="7"/>
    <s v="2 - Poder Ejecutivo"/>
    <s v="0210 - MINISTERIO DE AGRICULTURA"/>
    <x v="3"/>
    <x v="14"/>
    <s v="2.3.01 - Riego"/>
    <s v="2.6 - BIENES MUEBLES, INMUEBLES E INTANGIBLES"/>
    <s v="2.6.8 - BIENES INTANGIBLES"/>
    <s v="N"/>
    <s v="00 - N/A"/>
    <s v="10 - FONDO GENERAL"/>
    <s v="(en blanco)"/>
    <s v="99 - MULTIPROVINCIAL"/>
    <n v="1600000"/>
    <n v="1200000"/>
    <n v="0"/>
  </r>
  <r>
    <s v="2023"/>
    <x v="0"/>
    <x v="0"/>
    <x v="1"/>
    <x v="7"/>
    <s v="2 - Poder Ejecutivo"/>
    <s v="0210 - MINISTERIO DE AGRICULTURA"/>
    <x v="3"/>
    <x v="8"/>
    <s v="2.6.01 - Transporte por carretera"/>
    <s v="2.6 - BIENES MUEBLES, INMUEBLES E INTANGIBLES"/>
    <s v="2.6.1 - MOBILIARIO Y EQUIPO"/>
    <s v="S"/>
    <s v="01 - RECONSTRUCCIÓN DE 44 KM DE CAMINOS PRODUCTIVOS EN LA PROVINCIA PUERTO PLATA"/>
    <s v="10 - FONDO GENERAL"/>
    <n v="14129"/>
    <s v="18 - PUERTO PLATA"/>
    <n v="2400000"/>
    <n v="2400000"/>
    <n v="0"/>
  </r>
  <r>
    <s v="2023"/>
    <x v="0"/>
    <x v="0"/>
    <x v="1"/>
    <x v="7"/>
    <s v="2 - Poder Ejecutivo"/>
    <s v="0210 - MINISTERIO DE AGRICULTURA"/>
    <x v="3"/>
    <x v="8"/>
    <s v="2.6.01 - Transporte por carretera"/>
    <s v="2.7 - OBRAS"/>
    <s v="2.7.1 - OBRAS EN EDIFICACIONES"/>
    <s v="S"/>
    <s v="01 - RECONSTRUCCIÓN DE 44 KM DE CAMINOS PRODUCTIVOS EN LA PROVINCIA PUERTO PLATA"/>
    <s v="10 - FONDO GENERAL"/>
    <n v="14129"/>
    <s v="18 - PUERTO PLATA"/>
    <n v="2500000"/>
    <n v="2500000"/>
    <n v="0"/>
  </r>
  <r>
    <s v="2023"/>
    <x v="0"/>
    <x v="0"/>
    <x v="1"/>
    <x v="7"/>
    <s v="2 - Poder Ejecutivo"/>
    <s v="0210 - MINISTERIO DE AGRICULTURA"/>
    <x v="2"/>
    <x v="16"/>
    <s v="4.1.03 - Abastecimiento de agua potable"/>
    <s v="2.6 - BIENES MUEBLES, INMUEBLES E INTANGIBLES"/>
    <s v="2.6.5 - MAQUINARIA, OTROS EQUIPOS Y HERRAMIENTAS"/>
    <s v="N"/>
    <s v="00 - N/A"/>
    <s v="10 - FONDO GENERAL"/>
    <s v="(en blanco)"/>
    <s v="99 - MULTIPROVINCIAL"/>
    <n v="41089100"/>
    <n v="41089100"/>
    <n v="0"/>
  </r>
  <r>
    <s v="2023"/>
    <x v="0"/>
    <x v="0"/>
    <x v="1"/>
    <x v="7"/>
    <s v="2 - Poder Ejecutivo"/>
    <s v="0210 - MINISTERIO DE AGRICULTURA"/>
    <x v="2"/>
    <x v="9"/>
    <s v="4.4.06 - Educación técnica"/>
    <s v="2.6 - BIENES MUEBLES, INMUEBLES E INTANGIBLES"/>
    <s v="2.6.1 - MOBILIARIO Y EQUIPO"/>
    <s v="N"/>
    <s v="00 - N/A"/>
    <s v="10 - FONDO GENERAL"/>
    <s v="(en blanco)"/>
    <s v="99 - MULTIPROVINCIAL"/>
    <n v="400000"/>
    <n v="400000"/>
    <n v="0"/>
  </r>
  <r>
    <s v="2023"/>
    <x v="0"/>
    <x v="0"/>
    <x v="1"/>
    <x v="7"/>
    <s v="2 - Poder Ejecutivo"/>
    <s v="0210 - MINISTERIO DE AGRICULTURA"/>
    <x v="2"/>
    <x v="9"/>
    <s v="4.4.06 - Educación técnica"/>
    <s v="2.6 - BIENES MUEBLES, INMUEBLES E INTANGIBLES"/>
    <s v="2.6.2 - MOBILIARIO Y EQUIPO DE AUDIO, AUDIOVISUAL, RECREATIVO Y EDUCACIONAL"/>
    <s v="N"/>
    <s v="00 - N/A"/>
    <s v="10 - FONDO GENERAL"/>
    <s v="(en blanco)"/>
    <s v="99 - MULTIPROVINCIAL"/>
    <n v="1680000"/>
    <n v="1680000"/>
    <n v="0"/>
  </r>
  <r>
    <s v="2023"/>
    <x v="0"/>
    <x v="0"/>
    <x v="1"/>
    <x v="7"/>
    <s v="2 - Poder Ejecutivo"/>
    <s v="0210 - MINISTERIO DE AGRICULTURA"/>
    <x v="2"/>
    <x v="9"/>
    <s v="4.4.06 - Educación técnica"/>
    <s v="2.6 - BIENES MUEBLES, INMUEBLES E INTANGIBLES"/>
    <s v="2.6.4 - VEHÍCULOS Y EQUIPO DE TRANSPORTE, TRACCIÓN Y ELEVACIÓN"/>
    <s v="N"/>
    <s v="00 - N/A"/>
    <s v="10 - FONDO GENERAL"/>
    <s v="(en blanco)"/>
    <s v="99 - MULTIPROVINCIAL"/>
    <n v="14760000"/>
    <n v="14760000"/>
    <n v="0"/>
  </r>
  <r>
    <s v="2023"/>
    <x v="0"/>
    <x v="0"/>
    <x v="1"/>
    <x v="7"/>
    <s v="2 - Poder Ejecutivo"/>
    <s v="0210 - MINISTERIO DE AGRICULTURA"/>
    <x v="2"/>
    <x v="9"/>
    <s v="4.4.06 - Educación técnica"/>
    <s v="2.7 - OBRAS"/>
    <s v="2.7.1 - OBRAS EN EDIFICACIONES"/>
    <s v="N"/>
    <s v="00 - N/A"/>
    <s v="10 - FONDO GENERAL"/>
    <s v="(en blanco)"/>
    <s v="99 - MULTIPROVINCIAL"/>
    <n v="76000000"/>
    <n v="76000000"/>
    <n v="25836671.169999998"/>
  </r>
  <r>
    <s v="2023"/>
    <x v="0"/>
    <x v="0"/>
    <x v="1"/>
    <x v="7"/>
    <s v="2 - Poder Ejecutivo"/>
    <s v="0210 - MINISTERIO DE AGRICULTURA"/>
    <x v="2"/>
    <x v="13"/>
    <s v="4.6.01 - Acciones focalizada en mujeres"/>
    <s v="2.6 - BIENES MUEBLES, INMUEBLES E INTANGIBLES"/>
    <s v="2.6.1 - MOBILIARIO Y EQUIPO"/>
    <s v="N"/>
    <s v="00 - N/A"/>
    <s v="10 - FONDO GENERAL"/>
    <s v="(en blanco)"/>
    <s v="99 - MULTIPROVINCIAL"/>
    <n v="1500000"/>
    <n v="1000000"/>
    <n v="0"/>
  </r>
  <r>
    <s v="2023"/>
    <x v="0"/>
    <x v="0"/>
    <x v="1"/>
    <x v="7"/>
    <s v="2 - Poder Ejecutivo"/>
    <s v="0210 - MINISTERIO DE AGRICULTURA"/>
    <x v="2"/>
    <x v="13"/>
    <s v="4.6.01 - Acciones focalizada en mujeres"/>
    <s v="2.6 - BIENES MUEBLES, INMUEBLES E INTANGIBLES"/>
    <s v="2.6.2 - MOBILIARIO Y EQUIPO DE AUDIO, AUDIOVISUAL, RECREATIVO Y EDUCACIONAL"/>
    <s v="N"/>
    <s v="00 - N/A"/>
    <s v="10 - FONDO GENERAL"/>
    <s v="(en blanco)"/>
    <s v="99 - MULTIPROVINCIAL"/>
    <n v="300000"/>
    <n v="300000"/>
    <n v="0"/>
  </r>
  <r>
    <s v="2023"/>
    <x v="0"/>
    <x v="0"/>
    <x v="1"/>
    <x v="7"/>
    <s v="2 - Poder Ejecutivo"/>
    <s v="0210 - MINISTERIO DE AGRICULTURA"/>
    <x v="2"/>
    <x v="13"/>
    <s v="4.6.01 - Acciones focalizada en mujeres"/>
    <s v="2.6 - BIENES MUEBLES, INMUEBLES E INTANGIBLES"/>
    <s v="2.6.4 - VEHÍCULOS Y EQUIPO DE TRANSPORTE, TRACCIÓN Y ELEVACIÓN"/>
    <s v="N"/>
    <s v="00 - N/A"/>
    <s v="10 - FONDO GENERAL"/>
    <s v="(en blanco)"/>
    <s v="99 - MULTIPROVINCIAL"/>
    <n v="6000000"/>
    <n v="6000000"/>
    <n v="0"/>
  </r>
  <r>
    <s v="2023"/>
    <x v="0"/>
    <x v="0"/>
    <x v="1"/>
    <x v="7"/>
    <s v="2 - Poder Ejecutivo"/>
    <s v="0211 - MINISTERIO DE OBRAS PÚBLICAS Y COMUNICACIONES"/>
    <x v="0"/>
    <x v="0"/>
    <s v="1.1.02 - Gestión administrativa, financiera, fiscal, económica y planificación"/>
    <s v="2.7 - OBRAS"/>
    <s v="2.7.1 - OBRAS EN EDIFICACIONES"/>
    <s v="S"/>
    <s v="70 - REHABILITACIÓN Y CONSTRUCCIÓN AYUDANTÍA DEL MINISTERIO DE OBRAS PÚBLICAS EN LA PROVINCIA DE SAN PEDRO DE MACORIS"/>
    <s v="10 - FONDO GENERAL"/>
    <n v="13975"/>
    <s v="23 - SAN PEDRO DE MACORIS"/>
    <n v="0"/>
    <n v="1605489.74"/>
    <n v="0"/>
  </r>
  <r>
    <s v="2023"/>
    <x v="0"/>
    <x v="0"/>
    <x v="1"/>
    <x v="7"/>
    <s v="2 - Poder Ejecutivo"/>
    <s v="0211 - MINISTERIO DE OBRAS PÚBLICAS Y COMUNICACIONES"/>
    <x v="0"/>
    <x v="0"/>
    <s v="1.1.03 - Transferencias a instituciones públicas incluidos los gobiernos locales"/>
    <s v="2.7 - OBRAS"/>
    <s v="2.7.1 - OBRAS EN EDIFICACIONES"/>
    <s v="S"/>
    <s v="33 - REHABILITACIÓN Y CONSTRUCCIÓN LABORATORIO DE MECANICA DE SUELO DEL MINISTERIO DE OBRAS PÚBLICAS Y COMUNICACIONES"/>
    <s v="10 - FONDO GENERAL"/>
    <n v="13976"/>
    <s v="01 - DISTRITO NACIONAL"/>
    <n v="8851628"/>
    <n v="8851628"/>
    <n v="3961849.77"/>
  </r>
  <r>
    <s v="2023"/>
    <x v="0"/>
    <x v="0"/>
    <x v="1"/>
    <x v="7"/>
    <s v="2 - Poder Ejecutivo"/>
    <s v="0211 - MINISTERIO DE OBRAS PÚBLICAS Y COMUNICACIONES"/>
    <x v="0"/>
    <x v="1"/>
    <s v="1.4.01 - Servicios de seguridad interior"/>
    <s v="2.7 - OBRAS"/>
    <s v="2.7.1 - OBRAS EN EDIFICACIONES"/>
    <s v="S"/>
    <s v="03 - REMODELACIÓN CAMPAMENTO DUARTE - UNIVERSIDAD POLICIA NACIONAL, DISTRITO NACIONAL"/>
    <s v="10 - FONDO GENERAL"/>
    <n v="13475"/>
    <s v="01 - DISTRITO NACIONAL"/>
    <n v="0"/>
    <n v="50000000"/>
    <n v="0"/>
  </r>
  <r>
    <s v="2023"/>
    <x v="0"/>
    <x v="0"/>
    <x v="1"/>
    <x v="7"/>
    <s v="2 - Poder Ejecutivo"/>
    <s v="0211 - MINISTERIO DE OBRAS PÚBLICAS Y COMUNICACIONES"/>
    <x v="0"/>
    <x v="1"/>
    <s v="1.4.03 - Administración y servicios de justicia"/>
    <s v="2.7 - OBRAS"/>
    <s v="2.7.1 - OBRAS EN EDIFICACIONES"/>
    <s v="S"/>
    <s v="07 - CONSTRUCCIÓN PALACIO DE JUSTICIA DE SANTO DOMINGO ESTE"/>
    <s v="10 - FONDO GENERAL"/>
    <n v="13637"/>
    <s v="32 - SANTO DOMINGO"/>
    <n v="513130378"/>
    <n v="461912034.25"/>
    <n v="0"/>
  </r>
  <r>
    <s v="2023"/>
    <x v="0"/>
    <x v="0"/>
    <x v="1"/>
    <x v="7"/>
    <s v="2 - Poder Ejecutivo"/>
    <s v="0211 - MINISTERIO DE OBRAS PÚBLICAS Y COMUNICACIONES"/>
    <x v="0"/>
    <x v="1"/>
    <s v="1.4.03 - Administración y servicios de justicia"/>
    <s v="2.7 - OBRAS"/>
    <s v="2.7.1 - OBRAS EN EDIFICACIONES"/>
    <s v="S"/>
    <s v="08 - REMODELACIÓN OFICINAS DEL TRIBUNAL CONSTITUCIONAL, DISTRITO NACIONAL"/>
    <s v="10 - FONDO GENERAL"/>
    <n v="13491"/>
    <s v="01 - DISTRITO NACIONAL"/>
    <n v="325000000"/>
    <n v="275000000"/>
    <n v="5470430.3700000001"/>
  </r>
  <r>
    <s v="2023"/>
    <x v="0"/>
    <x v="0"/>
    <x v="1"/>
    <x v="7"/>
    <s v="2 - Poder Ejecutivo"/>
    <s v="0211 - MINISTERIO DE OBRAS PÚBLICAS Y COMUNICACIONES"/>
    <x v="3"/>
    <x v="20"/>
    <s v="2.5.02 - Manufacturas"/>
    <s v="2.7 - OBRAS"/>
    <s v="2.7.1 - OBRAS EN EDIFICACIONES"/>
    <s v="S"/>
    <s v="06 - CONSTRUCCIÓN DEL PARQUE  DISTRITO INDUSTRIAL SANTO DOMINGO OESTE (DISDO), EN HATO NUEVO, MANOGUAYABO"/>
    <s v="10 - FONDO GENERAL"/>
    <n v="13636"/>
    <s v="32 - SANTO DOMINGO"/>
    <n v="0"/>
    <n v="21564453.48"/>
    <n v="0"/>
  </r>
  <r>
    <s v="2023"/>
    <x v="0"/>
    <x v="0"/>
    <x v="1"/>
    <x v="7"/>
    <s v="2 - Poder Ejecutivo"/>
    <s v="0211 - MINISTERIO DE OBRAS PÚBLICAS Y COMUNICACIONES"/>
    <x v="3"/>
    <x v="8"/>
    <s v="2.6.01 - Transporte por carretera"/>
    <s v="2.6 - BIENES MUEBLES, INMUEBLES E INTANGIBLES"/>
    <s v="2.6.1 - MOBILIARIO Y EQUIPO"/>
    <s v="N"/>
    <s v="00 - N/A"/>
    <s v="10 - FONDO GENERAL"/>
    <s v="(en blanco)"/>
    <s v="99 - MULTIPROVINCIAL"/>
    <n v="5494239"/>
    <n v="5494239"/>
    <n v="0"/>
  </r>
  <r>
    <s v="2023"/>
    <x v="0"/>
    <x v="0"/>
    <x v="1"/>
    <x v="7"/>
    <s v="2 - Poder Ejecutivo"/>
    <s v="0211 - MINISTERIO DE OBRAS PÚBLICAS Y COMUNICACIONES"/>
    <x v="3"/>
    <x v="8"/>
    <s v="2.6.01 - Transporte por carretera"/>
    <s v="2.6 - BIENES MUEBLES, INMUEBLES E INTANGIBLES"/>
    <s v="2.6.1 - MOBILIARIO Y EQUIPO"/>
    <s v="N"/>
    <s v="00 - N/A"/>
    <s v="20 - FONDOS CON DESTINO ESPECÍFICO"/>
    <s v="(en blanco)"/>
    <s v="99 - MULTIPROVINCIAL"/>
    <n v="29278529"/>
    <n v="46278529"/>
    <n v="0"/>
  </r>
  <r>
    <s v="2023"/>
    <x v="0"/>
    <x v="0"/>
    <x v="1"/>
    <x v="7"/>
    <s v="2 - Poder Ejecutivo"/>
    <s v="0211 - MINISTERIO DE OBRAS PÚBLICAS Y COMUNICACIONES"/>
    <x v="3"/>
    <x v="8"/>
    <s v="2.6.01 - Transporte por carretera"/>
    <s v="2.6 - BIENES MUEBLES, INMUEBLES E INTANGIBLES"/>
    <s v="2.6.2 - MOBILIARIO Y EQUIPO DE AUDIO, AUDIOVISUAL, RECREATIVO Y EDUCACIONAL"/>
    <s v="N"/>
    <s v="00 - N/A"/>
    <s v="20 - FONDOS CON DESTINO ESPECÍFICO"/>
    <s v="(en blanco)"/>
    <s v="99 - MULTIPROVINCIAL"/>
    <n v="27500000"/>
    <n v="14500000"/>
    <n v="0"/>
  </r>
  <r>
    <s v="2023"/>
    <x v="0"/>
    <x v="0"/>
    <x v="1"/>
    <x v="7"/>
    <s v="2 - Poder Ejecutivo"/>
    <s v="0211 - MINISTERIO DE OBRAS PÚBLICAS Y COMUNICACIONES"/>
    <x v="3"/>
    <x v="8"/>
    <s v="2.6.01 - Transporte por carretera"/>
    <s v="2.6 - BIENES MUEBLES, INMUEBLES E INTANGIBLES"/>
    <s v="2.6.3 - EQUIPO E INSTRUMENTAL, CIENTÍFICO Y LABORATORIO"/>
    <s v="N"/>
    <s v="00 - N/A"/>
    <s v="20 - FONDOS CON DESTINO ESPECÍFICO"/>
    <s v="(en blanco)"/>
    <s v="99 - MULTIPROVINCIAL"/>
    <n v="9000000"/>
    <n v="7000000"/>
    <n v="0"/>
  </r>
  <r>
    <s v="2023"/>
    <x v="0"/>
    <x v="0"/>
    <x v="1"/>
    <x v="7"/>
    <s v="2 - Poder Ejecutivo"/>
    <s v="0211 - MINISTERIO DE OBRAS PÚBLICAS Y COMUNICACIONES"/>
    <x v="3"/>
    <x v="8"/>
    <s v="2.6.01 - Transporte por carretera"/>
    <s v="2.6 - BIENES MUEBLES, INMUEBLES E INTANGIBLES"/>
    <s v="2.6.4 - VEHÍCULOS Y EQUIPO DE TRANSPORTE, TRACCIÓN Y ELEVACIÓN"/>
    <s v="N"/>
    <s v="00 - N/A"/>
    <s v="20 - FONDOS CON DESTINO ESPECÍFICO"/>
    <s v="(en blanco)"/>
    <s v="99 - MULTIPROVINCIAL"/>
    <n v="186700000"/>
    <n v="131700000"/>
    <n v="0"/>
  </r>
  <r>
    <s v="2023"/>
    <x v="0"/>
    <x v="0"/>
    <x v="1"/>
    <x v="7"/>
    <s v="2 - Poder Ejecutivo"/>
    <s v="0211 - MINISTERIO DE OBRAS PÚBLICAS Y COMUNICACIONES"/>
    <x v="3"/>
    <x v="8"/>
    <s v="2.6.01 - Transporte por carretera"/>
    <s v="2.6 - BIENES MUEBLES, INMUEBLES E INTANGIBLES"/>
    <s v="2.6.5 - MAQUINARIA, OTROS EQUIPOS Y HERRAMIENTAS"/>
    <s v="N"/>
    <s v="00 - N/A"/>
    <s v="10 - FONDO GENERAL"/>
    <s v="(en blanco)"/>
    <s v="99 - MULTIPROVINCIAL"/>
    <n v="1100000"/>
    <n v="1100000"/>
    <n v="0"/>
  </r>
  <r>
    <s v="2023"/>
    <x v="0"/>
    <x v="0"/>
    <x v="1"/>
    <x v="7"/>
    <s v="2 - Poder Ejecutivo"/>
    <s v="0211 - MINISTERIO DE OBRAS PÚBLICAS Y COMUNICACIONES"/>
    <x v="3"/>
    <x v="8"/>
    <s v="2.6.01 - Transporte por carretera"/>
    <s v="2.6 - BIENES MUEBLES, INMUEBLES E INTANGIBLES"/>
    <s v="2.6.5 - MAQUINARIA, OTROS EQUIPOS Y HERRAMIENTAS"/>
    <s v="N"/>
    <s v="00 - N/A"/>
    <s v="20 - FONDOS CON DESTINO ESPECÍFICO"/>
    <s v="(en blanco)"/>
    <s v="99 - MULTIPROVINCIAL"/>
    <n v="57400000"/>
    <n v="30400000"/>
    <n v="0"/>
  </r>
  <r>
    <s v="2023"/>
    <x v="0"/>
    <x v="0"/>
    <x v="1"/>
    <x v="7"/>
    <s v="2 - Poder Ejecutivo"/>
    <s v="0211 - MINISTERIO DE OBRAS PÚBLICAS Y COMUNICACIONES"/>
    <x v="3"/>
    <x v="8"/>
    <s v="2.6.01 - Transporte por carretera"/>
    <s v="2.6 - BIENES MUEBLES, INMUEBLES E INTANGIBLES"/>
    <s v="2.6.6 - EQUIPOS DE DEFENSA Y SEGURIDAD"/>
    <s v="N"/>
    <s v="00 - N/A"/>
    <s v="20 - FONDOS CON DESTINO ESPECÍFICO"/>
    <s v="(en blanco)"/>
    <s v="99 - MULTIPROVINCIAL"/>
    <n v="10000000"/>
    <n v="27500000"/>
    <n v="15483800.5"/>
  </r>
  <r>
    <s v="2023"/>
    <x v="0"/>
    <x v="0"/>
    <x v="1"/>
    <x v="7"/>
    <s v="2 - Poder Ejecutivo"/>
    <s v="0211 - MINISTERIO DE OBRAS PÚBLICAS Y COMUNICACIONES"/>
    <x v="3"/>
    <x v="8"/>
    <s v="2.6.01 - Transporte por carretera"/>
    <s v="2.6 - BIENES MUEBLES, INMUEBLES E INTANGIBLES"/>
    <s v="2.6.8 - BIENES INTANGIBLES"/>
    <s v="N"/>
    <s v="00 - N/A"/>
    <s v="20 - FONDOS CON DESTINO ESPECÍFICO"/>
    <s v="(en blanco)"/>
    <s v="99 - MULTIPROVINCIAL"/>
    <n v="0"/>
    <n v="60000000"/>
    <n v="0"/>
  </r>
  <r>
    <s v="2023"/>
    <x v="0"/>
    <x v="0"/>
    <x v="1"/>
    <x v="7"/>
    <s v="2 - Poder Ejecutivo"/>
    <s v="0211 - MINISTERIO DE OBRAS PÚBLICAS Y COMUNICACIONES"/>
    <x v="3"/>
    <x v="8"/>
    <s v="2.6.01 - Transporte por carretera"/>
    <s v="2.6 - BIENES MUEBLES, INMUEBLES E INTANGIBLES"/>
    <s v="2.6.9 - EDIFICIOS, ESTRUCTURAS, TIERRAS, TERRENOS Y OBJETOS DE VALOR"/>
    <s v="N"/>
    <s v="00 - N/A"/>
    <s v="20 - FONDOS CON DESTINO ESPECÍFICO"/>
    <s v="(en blanco)"/>
    <s v="99 - MULTIPROVINCIAL"/>
    <n v="5000000"/>
    <n v="7500000"/>
    <n v="6764940"/>
  </r>
  <r>
    <s v="2023"/>
    <x v="0"/>
    <x v="0"/>
    <x v="1"/>
    <x v="7"/>
    <s v="2 - Poder Ejecutivo"/>
    <s v="0211 - MINISTERIO DE OBRAS PÚBLICAS Y COMUNICACIONES"/>
    <x v="3"/>
    <x v="8"/>
    <s v="2.6.01 - Transporte por carretera"/>
    <s v="2.7 - OBRAS"/>
    <s v="2.7.1 - OBRAS EN EDIFICACIONES"/>
    <s v="N"/>
    <s v="00 - N/A"/>
    <s v="20 - FONDOS CON DESTINO ESPECÍFICO"/>
    <s v="(en blanco)"/>
    <s v="99 - MULTIPROVINCIAL"/>
    <n v="2000000"/>
    <n v="2000000"/>
    <n v="0"/>
  </r>
  <r>
    <s v="2023"/>
    <x v="0"/>
    <x v="0"/>
    <x v="1"/>
    <x v="7"/>
    <s v="2 - Poder Ejecutivo"/>
    <s v="0211 - MINISTERIO DE OBRAS PÚBLICAS Y COMUNICACIONES"/>
    <x v="3"/>
    <x v="8"/>
    <s v="2.6.01 - Transporte por carretera"/>
    <s v="2.7 - OBRAS"/>
    <s v="2.7.1 - OBRAS EN EDIFICACIONES"/>
    <s v="S"/>
    <s v="07 - CONSTRUCCIÓN BARRERA DE PROTECCIÓN MARINA, TRAMO VIAL, OBRAS CONEXAS Y COMPLEMENTARIAS EN NAGUA, PROVINCIA MARÍA TRINIDAD SANCHEZ."/>
    <s v="10 - FONDO GENERAL"/>
    <n v="14790"/>
    <s v="14 - MARIA TRINIDAD SANCHEZ"/>
    <n v="45000000"/>
    <n v="7290000"/>
    <n v="0"/>
  </r>
  <r>
    <s v="2023"/>
    <x v="0"/>
    <x v="0"/>
    <x v="1"/>
    <x v="7"/>
    <s v="2 - Poder Ejecutivo"/>
    <s v="0211 - MINISTERIO DE OBRAS PÚBLICAS Y COMUNICACIONES"/>
    <x v="3"/>
    <x v="8"/>
    <s v="2.6.01 - Transporte por carretera"/>
    <s v="2.7 - OBRAS"/>
    <s v="2.7.1 - OBRAS EN EDIFICACIONES"/>
    <s v="S"/>
    <s v="19 - CONSTRUCCIÓN CONSTRUCCIÓN DE ESTACIONES DE PASAJEROS INTERURBANA EN EL GRAN SANTO DOMINGO Y EL DISTRITO NACIONAL"/>
    <s v="10 - FONDO GENERAL"/>
    <n v="13949"/>
    <s v="32 - SANTO DOMINGO"/>
    <n v="75000000"/>
    <n v="25000000"/>
    <n v="0"/>
  </r>
  <r>
    <s v="2023"/>
    <x v="0"/>
    <x v="0"/>
    <x v="1"/>
    <x v="7"/>
    <s v="2 - Poder Ejecutivo"/>
    <s v="0211 - MINISTERIO DE OBRAS PÚBLICAS Y COMUNICACIONES"/>
    <x v="3"/>
    <x v="8"/>
    <s v="2.6.02 - Transporte por agua"/>
    <s v="2.6 - BIENES MUEBLES, INMUEBLES E INTANGIBLES"/>
    <s v="2.6.1 - MOBILIARIO Y EQUIPO"/>
    <s v="N"/>
    <s v="00 - N/A"/>
    <s v="10 - FONDO GENERAL"/>
    <s v="(en blanco)"/>
    <s v="99 - MULTIPROVINCIAL"/>
    <n v="550000"/>
    <n v="550000"/>
    <n v="0"/>
  </r>
  <r>
    <s v="2023"/>
    <x v="0"/>
    <x v="0"/>
    <x v="1"/>
    <x v="7"/>
    <s v="2 - Poder Ejecutivo"/>
    <s v="0211 - MINISTERIO DE OBRAS PÚBLICAS Y COMUNICACIONES"/>
    <x v="3"/>
    <x v="8"/>
    <s v="2.6.02 - Transporte por agua"/>
    <s v="2.6 - BIENES MUEBLES, INMUEBLES E INTANGIBLES"/>
    <s v="2.6.4 - VEHÍCULOS Y EQUIPO DE TRANSPORTE, TRACCIÓN Y ELEVACIÓN"/>
    <s v="N"/>
    <s v="00 - N/A"/>
    <s v="10 - FONDO GENERAL"/>
    <s v="(en blanco)"/>
    <s v="99 - MULTIPROVINCIAL"/>
    <n v="2800000"/>
    <n v="2800000"/>
    <n v="0"/>
  </r>
  <r>
    <s v="2023"/>
    <x v="0"/>
    <x v="0"/>
    <x v="1"/>
    <x v="7"/>
    <s v="2 - Poder Ejecutivo"/>
    <s v="0211 - MINISTERIO DE OBRAS PÚBLICAS Y COMUNICACIONES"/>
    <x v="3"/>
    <x v="8"/>
    <s v="2.6.03 - Transporte por ferrocarril"/>
    <s v="2.6 - BIENES MUEBLES, INMUEBLES E INTANGIBLES"/>
    <s v="2.6.1 - MOBILIARIO Y EQUIPO"/>
    <s v="N"/>
    <s v="00 - N/A"/>
    <s v="10 - FONDO GENERAL"/>
    <s v="(en blanco)"/>
    <s v="99 - MULTIPROVINCIAL"/>
    <n v="19000000"/>
    <n v="19000000"/>
    <n v="0"/>
  </r>
  <r>
    <s v="2023"/>
    <x v="0"/>
    <x v="0"/>
    <x v="1"/>
    <x v="7"/>
    <s v="2 - Poder Ejecutivo"/>
    <s v="0211 - MINISTERIO DE OBRAS PÚBLICAS Y COMUNICACIONES"/>
    <x v="3"/>
    <x v="8"/>
    <s v="2.6.03 - Transporte por ferrocarril"/>
    <s v="2.6 - BIENES MUEBLES, INMUEBLES E INTANGIBLES"/>
    <s v="2.6.2 - MOBILIARIO Y EQUIPO DE AUDIO, AUDIOVISUAL, RECREATIVO Y EDUCACIONAL"/>
    <s v="N"/>
    <s v="00 - N/A"/>
    <s v="10 - FONDO GENERAL"/>
    <s v="(en blanco)"/>
    <s v="99 - MULTIPROVINCIAL"/>
    <n v="100000"/>
    <n v="100000"/>
    <n v="0"/>
  </r>
  <r>
    <s v="2023"/>
    <x v="0"/>
    <x v="0"/>
    <x v="1"/>
    <x v="7"/>
    <s v="2 - Poder Ejecutivo"/>
    <s v="0211 - MINISTERIO DE OBRAS PÚBLICAS Y COMUNICACIONES"/>
    <x v="3"/>
    <x v="8"/>
    <s v="2.6.03 - Transporte por ferrocarril"/>
    <s v="2.6 - BIENES MUEBLES, INMUEBLES E INTANGIBLES"/>
    <s v="2.6.3 - EQUIPO E INSTRUMENTAL, CIENTÍFICO Y LABORATORIO"/>
    <s v="N"/>
    <s v="00 - N/A"/>
    <s v="10 - FONDO GENERAL"/>
    <s v="(en blanco)"/>
    <s v="99 - MULTIPROVINCIAL"/>
    <n v="200000"/>
    <n v="200000"/>
    <n v="0"/>
  </r>
  <r>
    <s v="2023"/>
    <x v="0"/>
    <x v="0"/>
    <x v="1"/>
    <x v="7"/>
    <s v="2 - Poder Ejecutivo"/>
    <s v="0211 - MINISTERIO DE OBRAS PÚBLICAS Y COMUNICACIONES"/>
    <x v="3"/>
    <x v="8"/>
    <s v="2.6.03 - Transporte por ferrocarril"/>
    <s v="2.6 - BIENES MUEBLES, INMUEBLES E INTANGIBLES"/>
    <s v="2.6.4 - VEHÍCULOS Y EQUIPO DE TRANSPORTE, TRACCIÓN Y ELEVACIÓN"/>
    <s v="N"/>
    <s v="00 - N/A"/>
    <s v="10 - FONDO GENERAL"/>
    <s v="(en blanco)"/>
    <s v="99 - MULTIPROVINCIAL"/>
    <n v="10200000"/>
    <n v="10200000"/>
    <n v="0"/>
  </r>
  <r>
    <s v="2023"/>
    <x v="0"/>
    <x v="0"/>
    <x v="1"/>
    <x v="7"/>
    <s v="2 - Poder Ejecutivo"/>
    <s v="0211 - MINISTERIO DE OBRAS PÚBLICAS Y COMUNICACIONES"/>
    <x v="3"/>
    <x v="8"/>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923380000"/>
    <n v="1923380000"/>
    <n v="0"/>
  </r>
  <r>
    <s v="2023"/>
    <x v="0"/>
    <x v="0"/>
    <x v="1"/>
    <x v="7"/>
    <s v="2 - Poder Ejecutivo"/>
    <s v="0211 - MINISTERIO DE OBRAS PÚBLICAS Y COMUNICACIONES"/>
    <x v="3"/>
    <x v="8"/>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651426000"/>
    <n v="651426000"/>
    <n v="0"/>
  </r>
  <r>
    <s v="2023"/>
    <x v="0"/>
    <x v="0"/>
    <x v="1"/>
    <x v="7"/>
    <s v="2 - Poder Ejecutivo"/>
    <s v="0211 - MINISTERIO DE OBRAS PÚBLICAS Y COMUNICACIONES"/>
    <x v="3"/>
    <x v="8"/>
    <s v="2.6.03 - Transporte por ferrocarril"/>
    <s v="2.6 - BIENES MUEBLES, INMUEBLES E INTANGIBLES"/>
    <s v="2.6.4 - VEHÍCULOS Y EQUIPO DE TRANSPORTE, TRACCIÓN Y ELEVACIÓN"/>
    <s v="S"/>
    <s v="03 - CONSTRUCCIÓN LÍNEA 2C DEL METRO DE SANTO DOMINGO TRAMOS:  ALCARRIZOS- LUPERÓN"/>
    <s v="60 - CREDITO EXTERNO"/>
    <n v="14558"/>
    <s v="32 - SANTO DOMINGO"/>
    <n v="150000000"/>
    <n v="150000000"/>
    <n v="0"/>
  </r>
  <r>
    <s v="2023"/>
    <x v="0"/>
    <x v="0"/>
    <x v="1"/>
    <x v="7"/>
    <s v="2 - Poder Ejecutivo"/>
    <s v="0211 - MINISTERIO DE OBRAS PÚBLICAS Y COMUNICACIONES"/>
    <x v="3"/>
    <x v="8"/>
    <s v="2.6.03 - Transporte por ferrocarril"/>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335000000"/>
    <n v="0"/>
  </r>
  <r>
    <s v="2023"/>
    <x v="0"/>
    <x v="0"/>
    <x v="1"/>
    <x v="7"/>
    <s v="2 - Poder Ejecutivo"/>
    <s v="0211 - MINISTERIO DE OBRAS PÚBLICAS Y COMUNICACIONES"/>
    <x v="3"/>
    <x v="8"/>
    <s v="2.6.03 - Transporte por ferrocarril"/>
    <s v="2.6 - BIENES MUEBLES, INMUEBLES E INTANGIBLES"/>
    <s v="2.6.4 - VEHÍCULOS Y EQUIPO DE TRANSPORTE, TRACCIÓN Y ELEVACIÓN"/>
    <s v="S"/>
    <s v="05 - AMPLIACIÓN DE LA CAPACIDAD DE TRANSPORTE DE LA LÍNEA 2 DEL METRO DE SANTO DOMINGO"/>
    <s v="10 - FONDO GENERAL"/>
    <n v="15025"/>
    <s v="01 - DISTRITO NACIONAL"/>
    <n v="200000000"/>
    <n v="200000000"/>
    <n v="0"/>
  </r>
  <r>
    <s v="2023"/>
    <x v="0"/>
    <x v="0"/>
    <x v="1"/>
    <x v="7"/>
    <s v="2 - Poder Ejecutivo"/>
    <s v="0211 - MINISTERIO DE OBRAS PÚBLICAS Y COMUNICACIONES"/>
    <x v="3"/>
    <x v="8"/>
    <s v="2.6.03 - Transporte por ferrocarril"/>
    <s v="2.6 - BIENES MUEBLES, INMUEBLES E INTANGIBLES"/>
    <s v="2.6.5 - MAQUINARIA, OTROS EQUIPOS Y HERRAMIENTAS"/>
    <s v="N"/>
    <s v="00 - N/A"/>
    <s v="10 - FONDO GENERAL"/>
    <s v="(en blanco)"/>
    <s v="99 - MULTIPROVINCIAL"/>
    <n v="37200000"/>
    <n v="37200000"/>
    <n v="0"/>
  </r>
  <r>
    <s v="2023"/>
    <x v="0"/>
    <x v="0"/>
    <x v="1"/>
    <x v="7"/>
    <s v="2 - Poder Ejecutivo"/>
    <s v="0211 - MINISTERIO DE OBRAS PÚBLICAS Y COMUNICACIONES"/>
    <x v="3"/>
    <x v="8"/>
    <s v="2.6.03 - Transporte por ferrocarril"/>
    <s v="2.6 - BIENES MUEBLES, INMUEBLES E INTANGIBLES"/>
    <s v="2.6.6 - EQUIPOS DE DEFENSA Y SEGURIDAD"/>
    <s v="N"/>
    <s v="00 - N/A"/>
    <s v="10 - FONDO GENERAL"/>
    <s v="(en blanco)"/>
    <s v="99 - MULTIPROVINCIAL"/>
    <n v="5000000"/>
    <n v="5000000"/>
    <n v="0"/>
  </r>
  <r>
    <s v="2023"/>
    <x v="0"/>
    <x v="0"/>
    <x v="1"/>
    <x v="7"/>
    <s v="2 - Poder Ejecutivo"/>
    <s v="0211 - MINISTERIO DE OBRAS PÚBLICAS Y COMUNICACIONES"/>
    <x v="3"/>
    <x v="8"/>
    <s v="2.6.03 - Transporte por ferrocarril"/>
    <s v="2.6 - BIENES MUEBLES, INMUEBLES E INTANGIBLES"/>
    <s v="2.6.9 - EDIFICIOS, ESTRUCTURAS, TIERRAS, TERRENOS Y OBJETOS DE VALOR"/>
    <s v="N"/>
    <s v="00 - N/A"/>
    <s v="10 - FONDO GENERAL"/>
    <s v="(en blanco)"/>
    <s v="99 - MULTIPROVINCIAL"/>
    <n v="1000000"/>
    <n v="1000000"/>
    <n v="0"/>
  </r>
  <r>
    <s v="2023"/>
    <x v="0"/>
    <x v="0"/>
    <x v="1"/>
    <x v="7"/>
    <s v="2 - Poder Ejecutivo"/>
    <s v="0211 - MINISTERIO DE OBRAS PÚBLICAS Y COMUNICACIONES"/>
    <x v="3"/>
    <x v="8"/>
    <s v="2.6.03 - Transporte por ferrocarril"/>
    <s v="2.7 - OBRAS"/>
    <s v="2.7.1 - OBRAS EN EDIFICACIONES"/>
    <s v="N"/>
    <s v="00 - N/A"/>
    <s v="10 - FONDO GENERAL"/>
    <s v="(en blanco)"/>
    <s v="99 - MULTIPROVINCIAL"/>
    <n v="20000000"/>
    <n v="20000000"/>
    <n v="4334899.51"/>
  </r>
  <r>
    <s v="2023"/>
    <x v="0"/>
    <x v="0"/>
    <x v="1"/>
    <x v="7"/>
    <s v="2 - Poder Ejecutivo"/>
    <s v="0211 - MINISTERIO DE OBRAS PÚBLICAS Y COMUNICACIONES"/>
    <x v="3"/>
    <x v="8"/>
    <s v="2.6.99 - Planificación, gestión y supervisión del transporte"/>
    <s v="2.6 - BIENES MUEBLES, INMUEBLES E INTANGIBLES"/>
    <s v="2.6.1 - MOBILIARIO Y EQUIPO"/>
    <s v="N"/>
    <s v="00 - N/A"/>
    <s v="10 - FONDO GENERAL"/>
    <s v="(en blanco)"/>
    <s v="99 - MULTIPROVINCIAL"/>
    <n v="25000000"/>
    <n v="25000000"/>
    <n v="960600.31"/>
  </r>
  <r>
    <s v="2023"/>
    <x v="0"/>
    <x v="0"/>
    <x v="1"/>
    <x v="7"/>
    <s v="2 - Poder Ejecutivo"/>
    <s v="0211 - MINISTERIO DE OBRAS PÚBLICAS Y COMUNICACIONES"/>
    <x v="3"/>
    <x v="8"/>
    <s v="2.6.99 - Planificación, gestión y supervisión del transporte"/>
    <s v="2.6 - BIENES MUEBLES, INMUEBLES E INTANGIBLES"/>
    <s v="2.6.4 - VEHÍCULOS Y EQUIPO DE TRANSPORTE, TRACCIÓN Y ELEVACIÓN"/>
    <s v="N"/>
    <s v="00 - N/A"/>
    <s v="10 - FONDO GENERAL"/>
    <s v="(en blanco)"/>
    <s v="99 - MULTIPROVINCIAL"/>
    <n v="20000000"/>
    <n v="20000000"/>
    <n v="0"/>
  </r>
  <r>
    <s v="2023"/>
    <x v="0"/>
    <x v="0"/>
    <x v="1"/>
    <x v="7"/>
    <s v="2 - Poder Ejecutivo"/>
    <s v="0211 - MINISTERIO DE OBRAS PÚBLICAS Y COMUNICACIONES"/>
    <x v="3"/>
    <x v="8"/>
    <s v="2.6.99 - Planificación, gestión y supervisión del transporte"/>
    <s v="2.6 - BIENES MUEBLES, INMUEBLES E INTANGIBLES"/>
    <s v="2.6.5 - MAQUINARIA, OTROS EQUIPOS Y HERRAMIENTAS"/>
    <s v="N"/>
    <s v="00 - N/A"/>
    <s v="10 - FONDO GENERAL"/>
    <s v="(en blanco)"/>
    <s v="99 - MULTIPROVINCIAL"/>
    <n v="35000000"/>
    <n v="35000000"/>
    <n v="1831637.18"/>
  </r>
  <r>
    <s v="2023"/>
    <x v="0"/>
    <x v="0"/>
    <x v="1"/>
    <x v="7"/>
    <s v="2 - Poder Ejecutivo"/>
    <s v="0211 - MINISTERIO DE OBRAS PÚBLICAS Y COMUNICACIONES"/>
    <x v="3"/>
    <x v="15"/>
    <s v="2.7.01 - Comunicaciones"/>
    <s v="2.6 - BIENES MUEBLES, INMUEBLES E INTANGIBLES"/>
    <s v="2.6.1 - MOBILIARIO Y EQUIPO"/>
    <s v="N"/>
    <s v="00 - N/A"/>
    <s v="10 - FONDO GENERAL"/>
    <s v="(en blanco)"/>
    <s v="99 - MULTIPROVINCIAL"/>
    <n v="1800000"/>
    <n v="4000000"/>
    <n v="1328101.8"/>
  </r>
  <r>
    <s v="2023"/>
    <x v="0"/>
    <x v="0"/>
    <x v="1"/>
    <x v="7"/>
    <s v="2 - Poder Ejecutivo"/>
    <s v="0211 - MINISTERIO DE OBRAS PÚBLICAS Y COMUNICACIONES"/>
    <x v="3"/>
    <x v="15"/>
    <s v="2.7.01 - Comunicaciones"/>
    <s v="2.6 - BIENES MUEBLES, INMUEBLES E INTANGIBLES"/>
    <s v="2.6.2 - MOBILIARIO Y EQUIPO DE AUDIO, AUDIOVISUAL, RECREATIVO Y EDUCACIONAL"/>
    <s v="N"/>
    <s v="00 - N/A"/>
    <s v="10 - FONDO GENERAL"/>
    <s v="(en blanco)"/>
    <s v="99 - MULTIPROVINCIAL"/>
    <n v="700000"/>
    <n v="700000"/>
    <n v="0"/>
  </r>
  <r>
    <s v="2023"/>
    <x v="0"/>
    <x v="0"/>
    <x v="1"/>
    <x v="7"/>
    <s v="2 - Poder Ejecutivo"/>
    <s v="0211 - MINISTERIO DE OBRAS PÚBLICAS Y COMUNICACIONES"/>
    <x v="3"/>
    <x v="15"/>
    <s v="2.7.01 - Comunicaciones"/>
    <s v="2.6 - BIENES MUEBLES, INMUEBLES E INTANGIBLES"/>
    <s v="2.6.3 - EQUIPO E INSTRUMENTAL, CIENTÍFICO Y LABORATORIO"/>
    <s v="N"/>
    <s v="00 - N/A"/>
    <s v="10 - FONDO GENERAL"/>
    <s v="(en blanco)"/>
    <s v="99 - MULTIPROVINCIAL"/>
    <n v="23000000"/>
    <n v="17150000"/>
    <n v="0"/>
  </r>
  <r>
    <s v="2023"/>
    <x v="0"/>
    <x v="0"/>
    <x v="1"/>
    <x v="7"/>
    <s v="2 - Poder Ejecutivo"/>
    <s v="0211 - MINISTERIO DE OBRAS PÚBLICAS Y COMUNICACIONES"/>
    <x v="3"/>
    <x v="15"/>
    <s v="2.7.01 - Comunicaciones"/>
    <s v="2.6 - BIENES MUEBLES, INMUEBLES E INTANGIBLES"/>
    <s v="2.6.4 - VEHÍCULOS Y EQUIPO DE TRANSPORTE, TRACCIÓN Y ELEVACIÓN"/>
    <s v="N"/>
    <s v="00 - N/A"/>
    <s v="10 - FONDO GENERAL"/>
    <s v="(en blanco)"/>
    <s v="99 - MULTIPROVINCIAL"/>
    <n v="50000"/>
    <n v="50000"/>
    <n v="0"/>
  </r>
  <r>
    <s v="2023"/>
    <x v="0"/>
    <x v="0"/>
    <x v="1"/>
    <x v="7"/>
    <s v="2 - Poder Ejecutivo"/>
    <s v="0211 - MINISTERIO DE OBRAS PÚBLICAS Y COMUNICACIONES"/>
    <x v="3"/>
    <x v="15"/>
    <s v="2.7.01 - Comunicaciones"/>
    <s v="2.6 - BIENES MUEBLES, INMUEBLES E INTANGIBLES"/>
    <s v="2.6.5 - MAQUINARIA, OTROS EQUIPOS Y HERRAMIENTAS"/>
    <s v="N"/>
    <s v="00 - N/A"/>
    <s v="10 - FONDO GENERAL"/>
    <s v="(en blanco)"/>
    <s v="99 - MULTIPROVINCIAL"/>
    <n v="1600000"/>
    <n v="4900000"/>
    <n v="432033.4"/>
  </r>
  <r>
    <s v="2023"/>
    <x v="0"/>
    <x v="0"/>
    <x v="1"/>
    <x v="7"/>
    <s v="2 - Poder Ejecutivo"/>
    <s v="0211 - MINISTERIO DE OBRAS PÚBLICAS Y COMUNICACIONES"/>
    <x v="3"/>
    <x v="15"/>
    <s v="2.7.01 - Comunicaciones"/>
    <s v="2.6 - BIENES MUEBLES, INMUEBLES E INTANGIBLES"/>
    <s v="2.6.6 - EQUIPOS DE DEFENSA Y SEGURIDAD"/>
    <s v="N"/>
    <s v="00 - N/A"/>
    <s v="10 - FONDO GENERAL"/>
    <s v="(en blanco)"/>
    <s v="99 - MULTIPROVINCIAL"/>
    <n v="500000"/>
    <n v="300000"/>
    <n v="0"/>
  </r>
  <r>
    <s v="2023"/>
    <x v="0"/>
    <x v="0"/>
    <x v="1"/>
    <x v="7"/>
    <s v="2 - Poder Ejecutivo"/>
    <s v="0211 - MINISTERIO DE OBRAS PÚBLICAS Y COMUNICACIONES"/>
    <x v="3"/>
    <x v="15"/>
    <s v="2.7.01 - Comunicaciones"/>
    <s v="2.6 - BIENES MUEBLES, INMUEBLES E INTANGIBLES"/>
    <s v="2.6.8 - BIENES INTANGIBLES"/>
    <s v="N"/>
    <s v="00 - N/A"/>
    <s v="10 - FONDO GENERAL"/>
    <s v="(en blanco)"/>
    <s v="99 - MULTIPROVINCIAL"/>
    <n v="100000"/>
    <n v="100000"/>
    <n v="0"/>
  </r>
  <r>
    <s v="2023"/>
    <x v="0"/>
    <x v="0"/>
    <x v="1"/>
    <x v="7"/>
    <s v="2 - Poder Ejecutivo"/>
    <s v="0211 - MINISTERIO DE OBRAS PÚBLICAS Y COMUNICACIONES"/>
    <x v="3"/>
    <x v="15"/>
    <s v="2.7.01 - Comunicaciones"/>
    <s v="2.6 - BIENES MUEBLES, INMUEBLES E INTANGIBLES"/>
    <s v="2.6.9 - EDIFICIOS, ESTRUCTURAS, TIERRAS, TERRENOS Y OBJETOS DE VALOR"/>
    <s v="N"/>
    <s v="00 - N/A"/>
    <s v="10 - FONDO GENERAL"/>
    <s v="(en blanco)"/>
    <s v="99 - MULTIPROVINCIAL"/>
    <n v="300000"/>
    <n v="300000"/>
    <n v="0"/>
  </r>
  <r>
    <s v="2023"/>
    <x v="0"/>
    <x v="0"/>
    <x v="1"/>
    <x v="7"/>
    <s v="2 - Poder Ejecutivo"/>
    <s v="0211 - MINISTERIO DE OBRAS PÚBLICAS Y COMUNICACIONES"/>
    <x v="3"/>
    <x v="15"/>
    <s v="2.7.01 - Comunicaciones"/>
    <s v="2.7 - OBRAS"/>
    <s v="2.7.1 - OBRAS EN EDIFICACIONES"/>
    <s v="N"/>
    <s v="00 - N/A"/>
    <s v="10 - FONDO GENERAL"/>
    <s v="(en blanco)"/>
    <s v="99 - MULTIPROVINCIAL"/>
    <n v="800000"/>
    <n v="5150000"/>
    <n v="0"/>
  </r>
  <r>
    <s v="2023"/>
    <x v="0"/>
    <x v="0"/>
    <x v="1"/>
    <x v="7"/>
    <s v="2 - Poder Ejecutivo"/>
    <s v="0211 - MINISTERIO DE OBRAS PÚBLICAS Y COMUNICACIONES"/>
    <x v="3"/>
    <x v="17"/>
    <s v="2.9.01 - Comercio de distribución almacenamiento y depósito"/>
    <s v="2.7 - OBRAS"/>
    <s v="2.7.1 - OBRAS EN EDIFICACIONES"/>
    <s v="S"/>
    <s v="27 - CONSTRUCCIÓN DE UN MERCADO EN LA PROVINCIA DE BARAHONA"/>
    <s v="10 - FONDO GENERAL"/>
    <n v="13963"/>
    <s v="04 - BARAHONA"/>
    <n v="0"/>
    <n v="100000000"/>
    <n v="20717432.170000002"/>
  </r>
  <r>
    <s v="2023"/>
    <x v="0"/>
    <x v="0"/>
    <x v="1"/>
    <x v="7"/>
    <s v="2 - Poder Ejecutivo"/>
    <s v="0211 - MINISTERIO DE OBRAS PÚBLICAS Y COMUNICACIONES"/>
    <x v="2"/>
    <x v="16"/>
    <s v="4.1.01 - Urbanización y servicios comunitarios"/>
    <s v="2.7 - OBRAS"/>
    <s v="2.7.1 - OBRAS EN EDIFICACIONES"/>
    <s v="S"/>
    <s v="46 - CONSTRUCCIÓN  VIVIENDAS ECONOMICAS EN EL MEMISO (68), PROVINCIA AZUA"/>
    <s v="10 - FONDO GENERAL"/>
    <n v="14323"/>
    <s v="02 - AZUA"/>
    <n v="10000000"/>
    <n v="12297350.870000001"/>
    <n v="0"/>
  </r>
  <r>
    <s v="2023"/>
    <x v="0"/>
    <x v="0"/>
    <x v="1"/>
    <x v="7"/>
    <s v="2 - Poder Ejecutivo"/>
    <s v="0211 - MINISTERIO DE OBRAS PÚBLICAS Y COMUNICACIONES"/>
    <x v="2"/>
    <x v="16"/>
    <s v="4.1.01 - Urbanización y servicios comunitarios"/>
    <s v="2.7 - OBRAS"/>
    <s v="2.7.1 - OBRAS EN EDIFICACIONES"/>
    <s v="S"/>
    <s v="38 - CONSTRUCCIÓN DE 31 VIVIENDAS A NIVEL NACIONAL (PRESENCIA DOMINICANA)"/>
    <s v="10 - FONDO GENERAL"/>
    <n v="13988"/>
    <s v="32 - SANTO DOMINGO"/>
    <n v="0"/>
    <n v="1715624.02"/>
    <n v="0"/>
  </r>
  <r>
    <s v="2023"/>
    <x v="0"/>
    <x v="0"/>
    <x v="1"/>
    <x v="7"/>
    <s v="2 - Poder Ejecutivo"/>
    <s v="0211 - MINISTERIO DE OBRAS PÚBLICAS Y COMUNICACIONES"/>
    <x v="2"/>
    <x v="16"/>
    <s v="4.1.02 - Desarrollo comunitario"/>
    <s v="2.7 - OBRAS"/>
    <s v="2.7.1 - OBRAS EN EDIFICACIONES"/>
    <s v="S"/>
    <s v="11 - CONSTRUCCIÓN DE 600 APARTAMENTOS EN LA MESOPOTAMIA, PROVINCIA SAN JUAN"/>
    <s v="10 - FONDO GENERAL"/>
    <n v="13643"/>
    <s v="22 - SAN JUAN"/>
    <n v="0"/>
    <n v="5132410.3"/>
    <n v="0"/>
  </r>
  <r>
    <s v="2023"/>
    <x v="0"/>
    <x v="0"/>
    <x v="1"/>
    <x v="7"/>
    <s v="2 - Poder Ejecutivo"/>
    <s v="0211 - MINISTERIO DE OBRAS PÚBLICAS Y COMUNICACIONES"/>
    <x v="2"/>
    <x v="5"/>
    <s v="4.2.02 - Servicios hospitalarios"/>
    <s v="2.7 - OBRAS"/>
    <s v="2.7.1 - OBRAS EN EDIFICACIONES"/>
    <s v="S"/>
    <s v="09 - CONSTRUCCIÓN HOSPITAL LAS TERRENAS, PROVINCIA SAMANÁ"/>
    <s v="10 - FONDO GENERAL"/>
    <n v="13642"/>
    <s v="20 - SAMANA"/>
    <n v="20000000"/>
    <n v="20000000"/>
    <n v="0"/>
  </r>
  <r>
    <s v="2023"/>
    <x v="0"/>
    <x v="0"/>
    <x v="1"/>
    <x v="7"/>
    <s v="2 - Poder Ejecutivo"/>
    <s v="0211 - MINISTERIO DE OBRAS PÚBLICAS Y COMUNICACIONES"/>
    <x v="2"/>
    <x v="5"/>
    <s v="4.2.03 - Servicios de la salud pública y prevención de la salud"/>
    <s v="2.7 - OBRAS"/>
    <s v="2.7.1 - OBRAS EN EDIFICACIONES"/>
    <s v="S"/>
    <s v="05 - CONSTRUCCIÓN EDIFICIO DE DOS NIVELES DEL INSTITUTO DE CARDIOLOGÍA"/>
    <s v="10 - FONDO GENERAL"/>
    <n v="13635"/>
    <s v="32 - SANTO DOMINGO"/>
    <n v="103900990"/>
    <n v="28900990"/>
    <n v="0"/>
  </r>
  <r>
    <s v="2023"/>
    <x v="0"/>
    <x v="0"/>
    <x v="1"/>
    <x v="7"/>
    <s v="2 - Poder Ejecutivo"/>
    <s v="0211 - MINISTERIO DE OBRAS PÚBLICAS Y COMUNICACIONES"/>
    <x v="2"/>
    <x v="5"/>
    <s v="4.2.03 - Servicios de la salud pública y prevención de la salud"/>
    <s v="2.7 - OBRAS"/>
    <s v="2.7.1 - OBRAS EN EDIFICACIONES"/>
    <s v="S"/>
    <s v="51 - CONSTRUCCIÓN SEGUNDA ETAPA CENTROS DE ATENCIÓN INTEGRAL PARA NIÑOS DISCAPACITADOS(CAID) (COORDINADO CON EL DESPACHO DE LA PRIMERA DAM"/>
    <s v="10 - FONDO GENERAL"/>
    <n v="14112"/>
    <s v="99 - MULTIPROVINCIAL"/>
    <n v="0"/>
    <n v="100000000"/>
    <n v="1062101.3999999999"/>
  </r>
  <r>
    <s v="2023"/>
    <x v="0"/>
    <x v="0"/>
    <x v="1"/>
    <x v="7"/>
    <s v="2 - Poder Ejecutivo"/>
    <s v="0211 - MINISTERIO DE OBRAS PÚBLICAS Y COMUNICACIONES"/>
    <x v="2"/>
    <x v="6"/>
    <s v="4.3.04 - Servicios de radio, televisión y servicios editoriales"/>
    <s v="2.7 - OBRAS"/>
    <s v="2.7.1 - OBRAS EN EDIFICACIONES"/>
    <s v="S"/>
    <s v="26 - CONSTRUCCIÓN CASA DE LOS PERIODISTAS, PUERTO PLATA."/>
    <s v="10 - FONDO GENERAL"/>
    <n v="13962"/>
    <s v="18 - PUERTO PLATA"/>
    <n v="0"/>
    <n v="819294.4"/>
    <n v="819294.4"/>
  </r>
  <r>
    <s v="2023"/>
    <x v="0"/>
    <x v="0"/>
    <x v="1"/>
    <x v="7"/>
    <s v="2 - Poder Ejecutivo"/>
    <s v="0211 - MINISTERIO DE OBRAS PÚBLICAS Y COMUNICACIONES"/>
    <x v="2"/>
    <x v="6"/>
    <s v="4.3.05 - Servicios religiosos y otros servicios comunitarios religiosos"/>
    <s v="2.7 - OBRAS"/>
    <s v="2.7.1 - OBRAS EN EDIFICACIONES"/>
    <s v="S"/>
    <s v="53 - RECONSTRUCCIÓN IGLESIA SAN MAURICIO MARTIR, JARDINES DEL NORTE, DISTRITO NACIONAL."/>
    <s v="10 - FONDO GENERAL"/>
    <n v="14920"/>
    <s v="01 - DISTRITO NACIONAL"/>
    <n v="27490398"/>
    <n v="27490398"/>
    <n v="0"/>
  </r>
  <r>
    <s v="2023"/>
    <x v="0"/>
    <x v="0"/>
    <x v="1"/>
    <x v="7"/>
    <s v="2 - Poder Ejecutivo"/>
    <s v="0211 - MINISTERIO DE OBRAS PÚBLICAS Y COMUNICACIONES"/>
    <x v="2"/>
    <x v="6"/>
    <s v="4.3.05 - Servicios religiosos y otros servicios comunitarios religiosos"/>
    <s v="2.7 - OBRAS"/>
    <s v="2.7.1 - OBRAS EN EDIFICACIONES"/>
    <s v="S"/>
    <s v="24 - CONSTRUCCIÓN Y REHABILITACION MONASTERIO DE LAS CARMELITAS, PROVINCIA AZUA"/>
    <s v="10 - FONDO GENERAL"/>
    <n v="13960"/>
    <s v="02 - AZUA"/>
    <n v="0"/>
    <n v="3602749.39"/>
    <n v="3602749.39"/>
  </r>
  <r>
    <s v="2023"/>
    <x v="0"/>
    <x v="0"/>
    <x v="1"/>
    <x v="7"/>
    <s v="2 - Poder Ejecutivo"/>
    <s v="0211 - MINISTERIO DE OBRAS PÚBLICAS Y COMUNICACIONES"/>
    <x v="2"/>
    <x v="6"/>
    <s v="4.3.05 - Servicios religiosos y otros servicios comunitarios religiosos"/>
    <s v="2.7 - OBRAS"/>
    <s v="2.7.1 - OBRAS EN EDIFICACIONES"/>
    <s v="S"/>
    <s v="37 - REHABILITACIÓN DE LA IGLESIA CATÓLICA DE YÁSICA, PUERTO PLATA"/>
    <s v="10 - FONDO GENERAL"/>
    <n v="13987"/>
    <s v="18 - PUERTO PLATA"/>
    <n v="0"/>
    <n v="799797.28"/>
    <n v="0"/>
  </r>
  <r>
    <s v="2023"/>
    <x v="0"/>
    <x v="0"/>
    <x v="1"/>
    <x v="7"/>
    <s v="2 - Poder Ejecutivo"/>
    <s v="0211 - MINISTERIO DE OBRAS PÚBLICAS Y COMUNICACIONES"/>
    <x v="2"/>
    <x v="9"/>
    <s v="4.4.02 - Educación primaria"/>
    <s v="2.7 - OBRAS"/>
    <s v="2.7.1 - OBRAS EN EDIFICACIONES"/>
    <s v="S"/>
    <s v="31 - REHABILITACIÓN CONSTRUCCIÓN AMPLIACIÓN DE LA ESCUELA DE MONTE PLATA"/>
    <s v="10 - FONDO GENERAL"/>
    <n v="13970"/>
    <s v="29 - MONTE PLATA"/>
    <n v="11612887"/>
    <n v="612887"/>
    <n v="0"/>
  </r>
  <r>
    <s v="2023"/>
    <x v="0"/>
    <x v="0"/>
    <x v="1"/>
    <x v="7"/>
    <s v="2 - Poder Ejecutivo"/>
    <s v="0211 - MINISTERIO DE OBRAS PÚBLICAS Y COMUNICACIONES"/>
    <x v="2"/>
    <x v="9"/>
    <s v="4.4.98 - Investigación y desarrollo relacionados con la educación"/>
    <s v="2.7 - OBRAS"/>
    <s v="2.7.1 - OBRAS EN EDIFICACIONES"/>
    <s v="S"/>
    <s v="29 - REHABILITACIÓN Y CONSTRUCCIÓN RESIDENCIA ESTUDIANTIL DE LA UNIVERSIDAD AUTÓNOMA DE SANTO DOMINGO"/>
    <s v="10 - FONDO GENERAL"/>
    <n v="13967"/>
    <s v="01 - DISTRITO NACIONAL"/>
    <n v="16155542"/>
    <n v="16155542"/>
    <n v="0"/>
  </r>
  <r>
    <s v="2023"/>
    <x v="0"/>
    <x v="0"/>
    <x v="1"/>
    <x v="7"/>
    <s v="2 - Poder Ejecutivo"/>
    <s v="0211 - MINISTERIO DE OBRAS PÚBLICAS Y COMUNICACIONES"/>
    <x v="2"/>
    <x v="7"/>
    <s v="4.5.06 - Desempleo"/>
    <s v="2.7 - OBRAS"/>
    <s v="2.7.1 - OBRAS EN EDIFICACIONES"/>
    <s v="S"/>
    <s v="10 - CONSTRUCCIÓN DE LA CIUDAD ESPERANZA DE LOS BARRANCONES, PROVINCIA BARAHONA"/>
    <s v="10 - FONDO GENERAL"/>
    <n v="13652"/>
    <s v="04 - BARAHONA"/>
    <n v="24800000"/>
    <n v="24800000"/>
    <n v="0"/>
  </r>
  <r>
    <s v="2023"/>
    <x v="0"/>
    <x v="0"/>
    <x v="1"/>
    <x v="7"/>
    <s v="2 - Poder Ejecutivo"/>
    <s v="0211 - MINISTERIO DE OBRAS PÚBLICAS Y COMUNICACIONES"/>
    <x v="2"/>
    <x v="7"/>
    <s v="4.5.07 - Vivienda social"/>
    <s v="2.6 - BIENES MUEBLES, INMUEBLES E INTANGIBLES"/>
    <s v="2.6.1 - MOBILIARIO Y EQUIPO"/>
    <s v="N"/>
    <s v="00 - N/A"/>
    <s v="10 - FONDO GENERAL"/>
    <s v="(en blanco)"/>
    <s v="99 - MULTIPROVINCIAL"/>
    <n v="800000"/>
    <n v="800000"/>
    <n v="0"/>
  </r>
  <r>
    <s v="2023"/>
    <x v="0"/>
    <x v="0"/>
    <x v="1"/>
    <x v="7"/>
    <s v="2 - Poder Ejecutivo"/>
    <s v="0211 - MINISTERIO DE OBRAS PÚBLICAS Y COMUNICACIONES"/>
    <x v="2"/>
    <x v="7"/>
    <s v="4.5.07 - Vivienda social"/>
    <s v="2.6 - BIENES MUEBLES, INMUEBLES E INTANGIBLES"/>
    <s v="2.6.5 - MAQUINARIA, OTROS EQUIPOS Y HERRAMIENTAS"/>
    <s v="N"/>
    <s v="00 - N/A"/>
    <s v="10 - FONDO GENERAL"/>
    <s v="(en blanco)"/>
    <s v="99 - MULTIPROVINCIAL"/>
    <n v="1000000"/>
    <n v="1000000"/>
    <n v="0"/>
  </r>
  <r>
    <s v="2023"/>
    <x v="0"/>
    <x v="0"/>
    <x v="1"/>
    <x v="7"/>
    <s v="2 - Poder Ejecutivo"/>
    <s v="0211 - MINISTERIO DE OBRAS PÚBLICAS Y COMUNICACIONES"/>
    <x v="2"/>
    <x v="7"/>
    <s v="4.5.07 - Vivienda social"/>
    <s v="2.6 - BIENES MUEBLES, INMUEBLES E INTANGIBLES"/>
    <s v="2.6.9 - EDIFICIOS, ESTRUCTURAS, TIERRAS, TERRENOS Y OBJETOS DE VALOR"/>
    <s v="N"/>
    <s v="00 - N/A"/>
    <s v="10 - FONDO GENERAL"/>
    <s v="(en blanco)"/>
    <s v="99 - MULTIPROVINCIAL"/>
    <n v="200000"/>
    <n v="200000"/>
    <n v="0"/>
  </r>
  <r>
    <s v="2023"/>
    <x v="0"/>
    <x v="0"/>
    <x v="1"/>
    <x v="7"/>
    <s v="2 - Poder Ejecutivo"/>
    <s v="0212 - MINISTERIO DE INDUSTRIA, COMERCIO Y MIPYMES (MICM)"/>
    <x v="3"/>
    <x v="12"/>
    <s v="2.1.01 - Asuntos económicos y regulación del comercio"/>
    <s v="2.6 - BIENES MUEBLES, INMUEBLES E INTANGIBLES"/>
    <s v="2.6.1 - MOBILIARIO Y EQUIPO"/>
    <s v="N"/>
    <s v="00 - N/A"/>
    <s v="10 - FONDO GENERAL"/>
    <s v="(en blanco)"/>
    <s v="99 - MULTIPROVINCIAL"/>
    <n v="12350000"/>
    <n v="11994400"/>
    <n v="0"/>
  </r>
  <r>
    <s v="2023"/>
    <x v="0"/>
    <x v="0"/>
    <x v="1"/>
    <x v="7"/>
    <s v="2 - Poder Ejecutivo"/>
    <s v="0212 - MINISTERIO DE INDUSTRIA, COMERCIO Y MIPYMES (MICM)"/>
    <x v="3"/>
    <x v="12"/>
    <s v="2.1.01 - Asuntos económicos y regulación del comercio"/>
    <s v="2.6 - BIENES MUEBLES, INMUEBLES E INTANGIBLES"/>
    <s v="2.6.1 - MOBILIARIO Y EQUIPO"/>
    <s v="N"/>
    <s v="00 - N/A"/>
    <s v="20 - FONDOS CON DESTINO ESPECÍFICO"/>
    <s v="(en blanco)"/>
    <s v="99 - MULTIPROVINCIAL"/>
    <n v="22328333"/>
    <n v="72868573"/>
    <n v="87424.989999999991"/>
  </r>
  <r>
    <s v="2023"/>
    <x v="0"/>
    <x v="0"/>
    <x v="1"/>
    <x v="7"/>
    <s v="2 - Poder Ejecutivo"/>
    <s v="0212 - MINISTERIO DE INDUSTRIA, COMERCIO Y MIPYMES (MICM)"/>
    <x v="3"/>
    <x v="12"/>
    <s v="2.1.01 - Asuntos económicos y regulación del comercio"/>
    <s v="2.6 - BIENES MUEBLES, INMUEBLES E INTANGIBLES"/>
    <s v="2.6.2 - MOBILIARIO Y EQUIPO DE AUDIO, AUDIOVISUAL, RECREATIVO Y EDUCACIONAL"/>
    <s v="N"/>
    <s v="00 - N/A"/>
    <s v="10 - FONDO GENERAL"/>
    <s v="(en blanco)"/>
    <s v="99 - MULTIPROVINCIAL"/>
    <n v="1480000"/>
    <n v="1480000"/>
    <n v="0"/>
  </r>
  <r>
    <s v="2023"/>
    <x v="0"/>
    <x v="0"/>
    <x v="1"/>
    <x v="7"/>
    <s v="2 - Poder Ejecutivo"/>
    <s v="0212 - MINISTERIO DE INDUSTRIA, COMERCIO Y MIPYMES (MICM)"/>
    <x v="3"/>
    <x v="12"/>
    <s v="2.1.01 - Asuntos económicos y regulación del comercio"/>
    <s v="2.6 - BIENES MUEBLES, INMUEBLES E INTANGIBLES"/>
    <s v="2.6.2 - MOBILIARIO Y EQUIPO DE AUDIO, AUDIOVISUAL, RECREATIVO Y EDUCACIONAL"/>
    <s v="N"/>
    <s v="00 - N/A"/>
    <s v="20 - FONDOS CON DESTINO ESPECÍFICO"/>
    <s v="(en blanco)"/>
    <s v="99 - MULTIPROVINCIAL"/>
    <n v="1680000"/>
    <n v="4280000"/>
    <n v="0"/>
  </r>
  <r>
    <s v="2023"/>
    <x v="0"/>
    <x v="0"/>
    <x v="1"/>
    <x v="7"/>
    <s v="2 - Poder Ejecutivo"/>
    <s v="0212 - MINISTERIO DE INDUSTRIA, COMERCIO Y MIPYMES (MICM)"/>
    <x v="3"/>
    <x v="12"/>
    <s v="2.1.01 - Asuntos económicos y regulación del comercio"/>
    <s v="2.6 - BIENES MUEBLES, INMUEBLES E INTANGIBLES"/>
    <s v="2.6.3 - EQUIPO E INSTRUMENTAL, CIENTÍFICO Y LABORATORIO"/>
    <s v="N"/>
    <s v="00 - N/A"/>
    <s v="20 - FONDOS CON DESTINO ESPECÍFICO"/>
    <s v="(en blanco)"/>
    <s v="99 - MULTIPROVINCIAL"/>
    <n v="1051000"/>
    <n v="1051000"/>
    <n v="0"/>
  </r>
  <r>
    <s v="2023"/>
    <x v="0"/>
    <x v="0"/>
    <x v="1"/>
    <x v="7"/>
    <s v="2 - Poder Ejecutivo"/>
    <s v="0212 - MINISTERIO DE INDUSTRIA, COMERCIO Y MIPYMES (MICM)"/>
    <x v="3"/>
    <x v="12"/>
    <s v="2.1.01 - Asuntos económicos y regulación del comercio"/>
    <s v="2.6 - BIENES MUEBLES, INMUEBLES E INTANGIBLES"/>
    <s v="2.6.4 - VEHÍCULOS Y EQUIPO DE TRANSPORTE, TRACCIÓN Y ELEVACIÓN"/>
    <s v="N"/>
    <s v="00 - N/A"/>
    <s v="10 - FONDO GENERAL"/>
    <s v="(en blanco)"/>
    <s v="99 - MULTIPROVINCIAL"/>
    <n v="500000"/>
    <n v="830600"/>
    <n v="0"/>
  </r>
  <r>
    <s v="2023"/>
    <x v="0"/>
    <x v="0"/>
    <x v="1"/>
    <x v="7"/>
    <s v="2 - Poder Ejecutivo"/>
    <s v="0212 - MINISTERIO DE INDUSTRIA, COMERCIO Y MIPYMES (MICM)"/>
    <x v="3"/>
    <x v="12"/>
    <s v="2.1.01 - Asuntos económicos y regulación del comercio"/>
    <s v="2.6 - BIENES MUEBLES, INMUEBLES E INTANGIBLES"/>
    <s v="2.6.4 - VEHÍCULOS Y EQUIPO DE TRANSPORTE, TRACCIÓN Y ELEVACIÓN"/>
    <s v="N"/>
    <s v="00 - N/A"/>
    <s v="20 - FONDOS CON DESTINO ESPECÍFICO"/>
    <s v="(en blanco)"/>
    <s v="99 - MULTIPROVINCIAL"/>
    <n v="30000000"/>
    <n v="38000000"/>
    <n v="2285750"/>
  </r>
  <r>
    <s v="2023"/>
    <x v="0"/>
    <x v="0"/>
    <x v="1"/>
    <x v="7"/>
    <s v="2 - Poder Ejecutivo"/>
    <s v="0212 - MINISTERIO DE INDUSTRIA, COMERCIO Y MIPYMES (MICM)"/>
    <x v="3"/>
    <x v="12"/>
    <s v="2.1.01 - Asuntos económicos y regulación del comercio"/>
    <s v="2.6 - BIENES MUEBLES, INMUEBLES E INTANGIBLES"/>
    <s v="2.6.5 - MAQUINARIA, OTROS EQUIPOS Y HERRAMIENTAS"/>
    <s v="N"/>
    <s v="00 - N/A"/>
    <s v="10 - FONDO GENERAL"/>
    <s v="(en blanco)"/>
    <s v="99 - MULTIPROVINCIAL"/>
    <n v="2334168"/>
    <n v="2689168"/>
    <n v="0"/>
  </r>
  <r>
    <s v="2023"/>
    <x v="0"/>
    <x v="0"/>
    <x v="1"/>
    <x v="7"/>
    <s v="2 - Poder Ejecutivo"/>
    <s v="0212 - MINISTERIO DE INDUSTRIA, COMERCIO Y MIPYMES (MICM)"/>
    <x v="3"/>
    <x v="12"/>
    <s v="2.1.01 - Asuntos económicos y regulación del comercio"/>
    <s v="2.6 - BIENES MUEBLES, INMUEBLES E INTANGIBLES"/>
    <s v="2.6.5 - MAQUINARIA, OTROS EQUIPOS Y HERRAMIENTAS"/>
    <s v="N"/>
    <s v="00 - N/A"/>
    <s v="20 - FONDOS CON DESTINO ESPECÍFICO"/>
    <s v="(en blanco)"/>
    <s v="99 - MULTIPROVINCIAL"/>
    <n v="3932000"/>
    <n v="14332000"/>
    <n v="39346"/>
  </r>
  <r>
    <s v="2023"/>
    <x v="0"/>
    <x v="0"/>
    <x v="1"/>
    <x v="7"/>
    <s v="2 - Poder Ejecutivo"/>
    <s v="0212 - MINISTERIO DE INDUSTRIA, COMERCIO Y MIPYMES (MICM)"/>
    <x v="3"/>
    <x v="12"/>
    <s v="2.1.01 - Asuntos económicos y regulación del comercio"/>
    <s v="2.6 - BIENES MUEBLES, INMUEBLES E INTANGIBLES"/>
    <s v="2.6.6 - EQUIPOS DE DEFENSA Y SEGURIDAD"/>
    <s v="N"/>
    <s v="00 - N/A"/>
    <s v="10 - FONDO GENERAL"/>
    <s v="(en blanco)"/>
    <s v="99 - MULTIPROVINCIAL"/>
    <n v="1100000"/>
    <n v="1100000"/>
    <n v="0"/>
  </r>
  <r>
    <s v="2023"/>
    <x v="0"/>
    <x v="0"/>
    <x v="1"/>
    <x v="7"/>
    <s v="2 - Poder Ejecutivo"/>
    <s v="0212 - MINISTERIO DE INDUSTRIA, COMERCIO Y MIPYMES (MICM)"/>
    <x v="3"/>
    <x v="12"/>
    <s v="2.1.01 - Asuntos económicos y regulación del comercio"/>
    <s v="2.6 - BIENES MUEBLES, INMUEBLES E INTANGIBLES"/>
    <s v="2.6.6 - EQUIPOS DE DEFENSA Y SEGURIDAD"/>
    <s v="N"/>
    <s v="00 - N/A"/>
    <s v="20 - FONDOS CON DESTINO ESPECÍFICO"/>
    <s v="(en blanco)"/>
    <s v="99 - MULTIPROVINCIAL"/>
    <n v="4900000"/>
    <n v="6909600"/>
    <n v="0"/>
  </r>
  <r>
    <s v="2023"/>
    <x v="0"/>
    <x v="0"/>
    <x v="1"/>
    <x v="7"/>
    <s v="2 - Poder Ejecutivo"/>
    <s v="0212 - MINISTERIO DE INDUSTRIA, COMERCIO Y MIPYMES (MICM)"/>
    <x v="3"/>
    <x v="12"/>
    <s v="2.1.01 - Asuntos económicos y regulación del comercio"/>
    <s v="2.6 - BIENES MUEBLES, INMUEBLES E INTANGIBLES"/>
    <s v="2.6.8 - BIENES INTANGIBLES"/>
    <s v="N"/>
    <s v="00 - N/A"/>
    <s v="10 - FONDO GENERAL"/>
    <s v="(en blanco)"/>
    <s v="99 - MULTIPROVINCIAL"/>
    <n v="945516"/>
    <n v="945516"/>
    <n v="0"/>
  </r>
  <r>
    <s v="2023"/>
    <x v="0"/>
    <x v="0"/>
    <x v="1"/>
    <x v="7"/>
    <s v="2 - Poder Ejecutivo"/>
    <s v="0212 - MINISTERIO DE INDUSTRIA, COMERCIO Y MIPYMES (MICM)"/>
    <x v="3"/>
    <x v="12"/>
    <s v="2.1.01 - Asuntos económicos y regulación del comercio"/>
    <s v="2.6 - BIENES MUEBLES, INMUEBLES E INTANGIBLES"/>
    <s v="2.6.8 - BIENES INTANGIBLES"/>
    <s v="N"/>
    <s v="00 - N/A"/>
    <s v="20 - FONDOS CON DESTINO ESPECÍFICO"/>
    <s v="(en blanco)"/>
    <s v="99 - MULTIPROVINCIAL"/>
    <n v="1000000"/>
    <n v="100000"/>
    <n v="0"/>
  </r>
  <r>
    <s v="2023"/>
    <x v="0"/>
    <x v="0"/>
    <x v="1"/>
    <x v="7"/>
    <s v="2 - Poder Ejecutivo"/>
    <s v="0212 - MINISTERIO DE INDUSTRIA, COMERCIO Y MIPYMES (MICM)"/>
    <x v="3"/>
    <x v="12"/>
    <s v="2.1.01 - Asuntos económicos y regulación del comercio"/>
    <s v="2.6 - BIENES MUEBLES, INMUEBLES E INTANGIBLES"/>
    <s v="2.6.9 - EDIFICIOS, ESTRUCTURAS, TIERRAS, TERRENOS Y OBJETOS DE VALOR"/>
    <s v="N"/>
    <s v="00 - N/A"/>
    <s v="10 - FONDO GENERAL"/>
    <s v="(en blanco)"/>
    <s v="99 - MULTIPROVINCIAL"/>
    <n v="450000"/>
    <n v="450000"/>
    <n v="0"/>
  </r>
  <r>
    <s v="2023"/>
    <x v="0"/>
    <x v="0"/>
    <x v="1"/>
    <x v="7"/>
    <s v="2 - Poder Ejecutivo"/>
    <s v="0212 - MINISTERIO DE INDUSTRIA, COMERCIO Y MIPYMES (MICM)"/>
    <x v="3"/>
    <x v="12"/>
    <s v="2.1.01 - Asuntos económicos y regulación del comercio"/>
    <s v="2.7 - OBRAS"/>
    <s v="2.7.1 - OBRAS EN EDIFICACIONES"/>
    <s v="N"/>
    <s v="00 - N/A"/>
    <s v="20 - FONDOS CON DESTINO ESPECÍFICO"/>
    <s v="(en blanco)"/>
    <s v="99 - MULTIPROVINCIAL"/>
    <n v="12030000"/>
    <n v="62030000"/>
    <n v="0"/>
  </r>
  <r>
    <s v="2023"/>
    <x v="0"/>
    <x v="0"/>
    <x v="1"/>
    <x v="7"/>
    <s v="2 - Poder Ejecutivo"/>
    <s v="0212 - MINISTERIO DE INDUSTRIA, COMERCIO Y MIPYMES (MICM)"/>
    <x v="3"/>
    <x v="12"/>
    <s v="2.1.03 - Asuntos laborales para fortalecer la autonomía económica de las mujeres"/>
    <s v="2.6 - BIENES MUEBLES, INMUEBLES E INTANGIBLES"/>
    <s v="2.6.1 - MOBILIARIO Y EQUIPO"/>
    <s v="N"/>
    <s v="00 - N/A"/>
    <s v="10 - FONDO GENERAL"/>
    <s v="(en blanco)"/>
    <s v="99 - MULTIPROVINCIAL"/>
    <n v="1735000"/>
    <n v="1735000"/>
    <n v="225000"/>
  </r>
  <r>
    <s v="2023"/>
    <x v="0"/>
    <x v="0"/>
    <x v="1"/>
    <x v="7"/>
    <s v="2 - Poder Ejecutivo"/>
    <s v="0212 - MINISTERIO DE INDUSTRIA, COMERCIO Y MIPYMES (MICM)"/>
    <x v="3"/>
    <x v="12"/>
    <s v="2.1.03 - Asuntos laborales para fortalecer la autonomía económica de las mujeres"/>
    <s v="2.6 - BIENES MUEBLES, INMUEBLES E INTANGIBLES"/>
    <s v="2.6.2 - MOBILIARIO Y EQUIPO DE AUDIO, AUDIOVISUAL, RECREATIVO Y EDUCACIONAL"/>
    <s v="N"/>
    <s v="00 - N/A"/>
    <s v="10 - FONDO GENERAL"/>
    <s v="(en blanco)"/>
    <s v="99 - MULTIPROVINCIAL"/>
    <n v="350000"/>
    <n v="350000"/>
    <n v="0"/>
  </r>
  <r>
    <s v="2023"/>
    <x v="0"/>
    <x v="0"/>
    <x v="1"/>
    <x v="7"/>
    <s v="2 - Poder Ejecutivo"/>
    <s v="0212 - MINISTERIO DE INDUSTRIA, COMERCIO Y MIPYMES (MICM)"/>
    <x v="3"/>
    <x v="12"/>
    <s v="2.1.03 - Asuntos laborales para fortalecer la autonomía económica de las mujeres"/>
    <s v="2.6 - BIENES MUEBLES, INMUEBLES E INTANGIBLES"/>
    <s v="2.6.3 - EQUIPO E INSTRUMENTAL, CIENTÍFICO Y LABORATORIO"/>
    <s v="N"/>
    <s v="00 - N/A"/>
    <s v="10 - FONDO GENERAL"/>
    <s v="(en blanco)"/>
    <s v="99 - MULTIPROVINCIAL"/>
    <n v="10000"/>
    <n v="10000"/>
    <n v="0"/>
  </r>
  <r>
    <s v="2023"/>
    <x v="0"/>
    <x v="0"/>
    <x v="1"/>
    <x v="7"/>
    <s v="2 - Poder Ejecutivo"/>
    <s v="0212 - MINISTERIO DE INDUSTRIA, COMERCIO Y MIPYMES (MICM)"/>
    <x v="3"/>
    <x v="12"/>
    <s v="2.1.03 - Asuntos laborales para fortalecer la autonomía económica de las mujeres"/>
    <s v="2.6 - BIENES MUEBLES, INMUEBLES E INTANGIBLES"/>
    <s v="2.6.5 - MAQUINARIA, OTROS EQUIPOS Y HERRAMIENTAS"/>
    <s v="N"/>
    <s v="00 - N/A"/>
    <s v="10 - FONDO GENERAL"/>
    <s v="(en blanco)"/>
    <s v="99 - MULTIPROVINCIAL"/>
    <n v="3575000"/>
    <n v="3575000"/>
    <n v="0"/>
  </r>
  <r>
    <s v="2023"/>
    <x v="0"/>
    <x v="0"/>
    <x v="1"/>
    <x v="7"/>
    <s v="2 - Poder Ejecutivo"/>
    <s v="0212 - MINISTERIO DE INDUSTRIA, COMERCIO Y MIPYMES (MICM)"/>
    <x v="3"/>
    <x v="12"/>
    <s v="2.1.03 - Asuntos laborales para fortalecer la autonomía económica de las mujeres"/>
    <s v="2.6 - BIENES MUEBLES, INMUEBLES E INTANGIBLES"/>
    <s v="2.6.6 - EQUIPOS DE DEFENSA Y SEGURIDAD"/>
    <s v="N"/>
    <s v="00 - N/A"/>
    <s v="10 - FONDO GENERAL"/>
    <s v="(en blanco)"/>
    <s v="99 - MULTIPROVINCIAL"/>
    <n v="100000"/>
    <n v="100000"/>
    <n v="0"/>
  </r>
  <r>
    <s v="2023"/>
    <x v="0"/>
    <x v="0"/>
    <x v="1"/>
    <x v="7"/>
    <s v="2 - Poder Ejecutivo"/>
    <s v="0212 - MINISTERIO DE INDUSTRIA, COMERCIO Y MIPYMES (MICM)"/>
    <x v="2"/>
    <x v="6"/>
    <s v="4.3.03 - Servicios culturales"/>
    <s v="2.6 - BIENES MUEBLES, INMUEBLES E INTANGIBLES"/>
    <s v="2.6.1 - MOBILIARIO Y EQUIPO"/>
    <s v="N"/>
    <s v="00 - N/A"/>
    <s v="10 - FONDO GENERAL"/>
    <s v="(en blanco)"/>
    <s v="99 - MULTIPROVINCIAL"/>
    <n v="310000"/>
    <n v="327000"/>
    <n v="0"/>
  </r>
  <r>
    <s v="2023"/>
    <x v="0"/>
    <x v="0"/>
    <x v="1"/>
    <x v="7"/>
    <s v="2 - Poder Ejecutivo"/>
    <s v="0212 - MINISTERIO DE INDUSTRIA, COMERCIO Y MIPYMES (MICM)"/>
    <x v="2"/>
    <x v="6"/>
    <s v="4.3.03 - Servicios culturales"/>
    <s v="2.6 - BIENES MUEBLES, INMUEBLES E INTANGIBLES"/>
    <s v="2.6.5 - MAQUINARIA, OTROS EQUIPOS Y HERRAMIENTAS"/>
    <s v="N"/>
    <s v="00 - N/A"/>
    <s v="10 - FONDO GENERAL"/>
    <s v="(en blanco)"/>
    <s v="99 - MULTIPROVINCIAL"/>
    <n v="3500000"/>
    <n v="3684500"/>
    <n v="0"/>
  </r>
  <r>
    <s v="2023"/>
    <x v="0"/>
    <x v="0"/>
    <x v="1"/>
    <x v="7"/>
    <s v="2 - Poder Ejecutivo"/>
    <s v="0212 - MINISTERIO DE INDUSTRIA, COMERCIO Y MIPYMES (MICM)"/>
    <x v="2"/>
    <x v="6"/>
    <s v="4.3.03 - Servicios culturales"/>
    <s v="2.6 - BIENES MUEBLES, INMUEBLES E INTANGIBLES"/>
    <s v="2.6.8 - BIENES INTANGIBLES"/>
    <s v="N"/>
    <s v="00 - N/A"/>
    <s v="10 - FONDO GENERAL"/>
    <s v="(en blanco)"/>
    <s v="99 - MULTIPROVINCIAL"/>
    <n v="86000"/>
    <n v="86000"/>
    <n v="0"/>
  </r>
  <r>
    <s v="2023"/>
    <x v="0"/>
    <x v="0"/>
    <x v="1"/>
    <x v="7"/>
    <s v="2 - Poder Ejecutivo"/>
    <s v="0213 - MINISTERIO DE TURISMO"/>
    <x v="3"/>
    <x v="17"/>
    <s v="2.9.03 - Turismo"/>
    <s v="2.6 - BIENES MUEBLES, INMUEBLES E INTANGIBLES"/>
    <s v="2.6.1 - MOBILIARIO Y EQUIPO"/>
    <s v="N"/>
    <s v="00 - N/A"/>
    <s v="10 - FONDO GENERAL"/>
    <s v="(en blanco)"/>
    <s v="99 - MULTIPROVINCIAL"/>
    <n v="42716561"/>
    <n v="46715442"/>
    <n v="1633963.85"/>
  </r>
  <r>
    <s v="2023"/>
    <x v="0"/>
    <x v="0"/>
    <x v="1"/>
    <x v="7"/>
    <s v="2 - Poder Ejecutivo"/>
    <s v="0213 - MINISTERIO DE TURISMO"/>
    <x v="3"/>
    <x v="17"/>
    <s v="2.9.03 - Turismo"/>
    <s v="2.6 - BIENES MUEBLES, INMUEBLES E INTANGIBLES"/>
    <s v="2.6.1 - MOBILIARIO Y EQUIPO"/>
    <s v="N"/>
    <s v="00 - N/A"/>
    <s v="20 - FONDOS CON DESTINO ESPECÍFICO"/>
    <s v="(en blanco)"/>
    <s v="99 - MULTIPROVINCIAL"/>
    <n v="115000000"/>
    <n v="135000000"/>
    <n v="0"/>
  </r>
  <r>
    <s v="2023"/>
    <x v="0"/>
    <x v="0"/>
    <x v="1"/>
    <x v="7"/>
    <s v="2 - Poder Ejecutivo"/>
    <s v="0213 - MINISTERIO DE TURISMO"/>
    <x v="3"/>
    <x v="17"/>
    <s v="2.9.03 - Turismo"/>
    <s v="2.6 - BIENES MUEBLES, INMUEBLES E INTANGIBLES"/>
    <s v="2.6.1 - MOBILIARIO Y EQUIPO"/>
    <s v="S"/>
    <s v="02 - REHABILITACIÓN PARA EL DESARROLLO TURÍSTICO Y SOCIAL DE LA CIUDAD COLONIAL, SANTO DOMINGO, D.N."/>
    <s v="60 - CREDITO EXTERNO"/>
    <n v="13855"/>
    <s v="01 - DISTRITO NACIONAL"/>
    <n v="208064638"/>
    <n v="208064638"/>
    <n v="0"/>
  </r>
  <r>
    <s v="2023"/>
    <x v="0"/>
    <x v="0"/>
    <x v="1"/>
    <x v="7"/>
    <s v="2 - Poder Ejecutivo"/>
    <s v="0213 - MINISTERIO DE TURISMO"/>
    <x v="3"/>
    <x v="17"/>
    <s v="2.9.03 - Turismo"/>
    <s v="2.6 - BIENES MUEBLES, INMUEBLES E INTANGIBLES"/>
    <s v="2.6.2 - MOBILIARIO Y EQUIPO DE AUDIO, AUDIOVISUAL, RECREATIVO Y EDUCACIONAL"/>
    <s v="N"/>
    <s v="00 - N/A"/>
    <s v="10 - FONDO GENERAL"/>
    <s v="(en blanco)"/>
    <s v="99 - MULTIPROVINCIAL"/>
    <n v="6040350"/>
    <n v="6670550"/>
    <n v="163084.9"/>
  </r>
  <r>
    <s v="2023"/>
    <x v="0"/>
    <x v="0"/>
    <x v="1"/>
    <x v="7"/>
    <s v="2 - Poder Ejecutivo"/>
    <s v="0213 - MINISTERIO DE TURISMO"/>
    <x v="3"/>
    <x v="17"/>
    <s v="2.9.03 - Turismo"/>
    <s v="2.6 - BIENES MUEBLES, INMUEBLES E INTANGIBLES"/>
    <s v="2.6.2 - MOBILIARIO Y EQUIPO DE AUDIO, AUDIOVISUAL, RECREATIVO Y EDUCACIONAL"/>
    <s v="N"/>
    <s v="00 - N/A"/>
    <s v="20 - FONDOS CON DESTINO ESPECÍFICO"/>
    <s v="(en blanco)"/>
    <s v="99 - MULTIPROVINCIAL"/>
    <n v="10700000"/>
    <n v="11100000"/>
    <n v="0"/>
  </r>
  <r>
    <s v="2023"/>
    <x v="0"/>
    <x v="0"/>
    <x v="1"/>
    <x v="7"/>
    <s v="2 - Poder Ejecutivo"/>
    <s v="0213 - MINISTERIO DE TURISMO"/>
    <x v="3"/>
    <x v="17"/>
    <s v="2.9.03 - Turismo"/>
    <s v="2.6 - BIENES MUEBLES, INMUEBLES E INTANGIBLES"/>
    <s v="2.6.3 - EQUIPO E INSTRUMENTAL, CIENTÍFICO Y LABORATORIO"/>
    <s v="N"/>
    <s v="00 - N/A"/>
    <s v="10 - FONDO GENERAL"/>
    <s v="(en blanco)"/>
    <s v="99 - MULTIPROVINCIAL"/>
    <n v="68600"/>
    <n v="1047771"/>
    <n v="0"/>
  </r>
  <r>
    <s v="2023"/>
    <x v="0"/>
    <x v="0"/>
    <x v="1"/>
    <x v="7"/>
    <s v="2 - Poder Ejecutivo"/>
    <s v="0213 - MINISTERIO DE TURISMO"/>
    <x v="3"/>
    <x v="17"/>
    <s v="2.9.03 - Turismo"/>
    <s v="2.6 - BIENES MUEBLES, INMUEBLES E INTANGIBLES"/>
    <s v="2.6.3 - EQUIPO E INSTRUMENTAL, CIENTÍFICO Y LABORATORIO"/>
    <s v="N"/>
    <s v="00 - N/A"/>
    <s v="20 - FONDOS CON DESTINO ESPECÍFICO"/>
    <s v="(en blanco)"/>
    <s v="99 - MULTIPROVINCIAL"/>
    <n v="10260000"/>
    <n v="10260000"/>
    <n v="0"/>
  </r>
  <r>
    <s v="2023"/>
    <x v="0"/>
    <x v="0"/>
    <x v="1"/>
    <x v="7"/>
    <s v="2 - Poder Ejecutivo"/>
    <s v="0213 - MINISTERIO DE TURISMO"/>
    <x v="3"/>
    <x v="17"/>
    <s v="2.9.03 - Turismo"/>
    <s v="2.6 - BIENES MUEBLES, INMUEBLES E INTANGIBLES"/>
    <s v="2.6.4 - VEHÍCULOS Y EQUIPO DE TRANSPORTE, TRACCIÓN Y ELEVACIÓN"/>
    <s v="N"/>
    <s v="00 - N/A"/>
    <s v="10 - FONDO GENERAL"/>
    <s v="(en blanco)"/>
    <s v="99 - MULTIPROVINCIAL"/>
    <n v="47210129"/>
    <n v="48977443"/>
    <n v="0"/>
  </r>
  <r>
    <s v="2023"/>
    <x v="0"/>
    <x v="0"/>
    <x v="1"/>
    <x v="7"/>
    <s v="2 - Poder Ejecutivo"/>
    <s v="0213 - MINISTERIO DE TURISMO"/>
    <x v="3"/>
    <x v="17"/>
    <s v="2.9.03 - Turismo"/>
    <s v="2.6 - BIENES MUEBLES, INMUEBLES E INTANGIBLES"/>
    <s v="2.6.4 - VEHÍCULOS Y EQUIPO DE TRANSPORTE, TRACCIÓN Y ELEVACIÓN"/>
    <s v="N"/>
    <s v="00 - N/A"/>
    <s v="20 - FONDOS CON DESTINO ESPECÍFICO"/>
    <s v="(en blanco)"/>
    <s v="99 - MULTIPROVINCIAL"/>
    <n v="34200000"/>
    <n v="47700000"/>
    <n v="20245500"/>
  </r>
  <r>
    <s v="2023"/>
    <x v="0"/>
    <x v="0"/>
    <x v="1"/>
    <x v="7"/>
    <s v="2 - Poder Ejecutivo"/>
    <s v="0213 - MINISTERIO DE TURISMO"/>
    <x v="3"/>
    <x v="17"/>
    <s v="2.9.03 - Turismo"/>
    <s v="2.6 - BIENES MUEBLES, INMUEBLES E INTANGIBLES"/>
    <s v="2.6.5 - MAQUINARIA, OTROS EQUIPOS Y HERRAMIENTAS"/>
    <s v="N"/>
    <s v="00 - N/A"/>
    <s v="10 - FONDO GENERAL"/>
    <s v="(en blanco)"/>
    <s v="99 - MULTIPROVINCIAL"/>
    <n v="12493465"/>
    <n v="20258893"/>
    <n v="29349.18"/>
  </r>
  <r>
    <s v="2023"/>
    <x v="0"/>
    <x v="0"/>
    <x v="1"/>
    <x v="7"/>
    <s v="2 - Poder Ejecutivo"/>
    <s v="0213 - MINISTERIO DE TURISMO"/>
    <x v="3"/>
    <x v="17"/>
    <s v="2.9.03 - Turismo"/>
    <s v="2.6 - BIENES MUEBLES, INMUEBLES E INTANGIBLES"/>
    <s v="2.6.5 - MAQUINARIA, OTROS EQUIPOS Y HERRAMIENTAS"/>
    <s v="N"/>
    <s v="00 - N/A"/>
    <s v="20 - FONDOS CON DESTINO ESPECÍFICO"/>
    <s v="(en blanco)"/>
    <s v="99 - MULTIPROVINCIAL"/>
    <n v="11400000"/>
    <n v="11400000"/>
    <n v="0"/>
  </r>
  <r>
    <s v="2023"/>
    <x v="0"/>
    <x v="0"/>
    <x v="1"/>
    <x v="7"/>
    <s v="2 - Poder Ejecutivo"/>
    <s v="0213 - MINISTERIO DE TURISMO"/>
    <x v="3"/>
    <x v="17"/>
    <s v="2.9.03 - Turismo"/>
    <s v="2.6 - BIENES MUEBLES, INMUEBLES E INTANGIBLES"/>
    <s v="2.6.6 - EQUIPOS DE DEFENSA Y SEGURIDAD"/>
    <s v="N"/>
    <s v="00 - N/A"/>
    <s v="10 - FONDO GENERAL"/>
    <s v="(en blanco)"/>
    <s v="99 - MULTIPROVINCIAL"/>
    <n v="960000"/>
    <n v="554000"/>
    <n v="0"/>
  </r>
  <r>
    <s v="2023"/>
    <x v="0"/>
    <x v="0"/>
    <x v="1"/>
    <x v="7"/>
    <s v="2 - Poder Ejecutivo"/>
    <s v="0213 - MINISTERIO DE TURISMO"/>
    <x v="3"/>
    <x v="17"/>
    <s v="2.9.03 - Turismo"/>
    <s v="2.6 - BIENES MUEBLES, INMUEBLES E INTANGIBLES"/>
    <s v="2.6.6 - EQUIPOS DE DEFENSA Y SEGURIDAD"/>
    <s v="N"/>
    <s v="00 - N/A"/>
    <s v="20 - FONDOS CON DESTINO ESPECÍFICO"/>
    <s v="(en blanco)"/>
    <s v="99 - MULTIPROVINCIAL"/>
    <n v="100000"/>
    <n v="100000"/>
    <n v="0"/>
  </r>
  <r>
    <s v="2023"/>
    <x v="0"/>
    <x v="0"/>
    <x v="1"/>
    <x v="7"/>
    <s v="2 - Poder Ejecutivo"/>
    <s v="0213 - MINISTERIO DE TURISMO"/>
    <x v="3"/>
    <x v="17"/>
    <s v="2.9.03 - Turismo"/>
    <s v="2.6 - BIENES MUEBLES, INMUEBLES E INTANGIBLES"/>
    <s v="2.6.8 - BIENES INTANGIBLES"/>
    <s v="N"/>
    <s v="00 - N/A"/>
    <s v="10 - FONDO GENERAL"/>
    <s v="(en blanco)"/>
    <s v="99 - MULTIPROVINCIAL"/>
    <n v="5019550"/>
    <n v="5199550"/>
    <n v="0"/>
  </r>
  <r>
    <s v="2023"/>
    <x v="0"/>
    <x v="0"/>
    <x v="1"/>
    <x v="7"/>
    <s v="2 - Poder Ejecutivo"/>
    <s v="0213 - MINISTERIO DE TURISMO"/>
    <x v="3"/>
    <x v="17"/>
    <s v="2.9.03 - Turismo"/>
    <s v="2.6 - BIENES MUEBLES, INMUEBLES E INTANGIBLES"/>
    <s v="2.6.8 - BIENES INTANGIBLES"/>
    <s v="N"/>
    <s v="00 - N/A"/>
    <s v="20 - FONDOS CON DESTINO ESPECÍFICO"/>
    <s v="(en blanco)"/>
    <s v="99 - MULTIPROVINCIAL"/>
    <n v="10600000"/>
    <n v="10600000"/>
    <n v="240233.60000000001"/>
  </r>
  <r>
    <s v="2023"/>
    <x v="0"/>
    <x v="0"/>
    <x v="1"/>
    <x v="7"/>
    <s v="2 - Poder Ejecutivo"/>
    <s v="0213 - MINISTERIO DE TURISMO"/>
    <x v="3"/>
    <x v="17"/>
    <s v="2.9.03 - Turismo"/>
    <s v="2.6 - BIENES MUEBLES, INMUEBLES E INTANGIBLES"/>
    <s v="2.6.9 - EDIFICIOS, ESTRUCTURAS, TIERRAS, TERRENOS Y OBJETOS DE VALOR"/>
    <s v="N"/>
    <s v="00 - N/A"/>
    <s v="10 - FONDO GENERAL"/>
    <s v="(en blanco)"/>
    <s v="99 - MULTIPROVINCIAL"/>
    <n v="1632472"/>
    <n v="1632472"/>
    <n v="0"/>
  </r>
  <r>
    <s v="2023"/>
    <x v="0"/>
    <x v="0"/>
    <x v="1"/>
    <x v="7"/>
    <s v="2 - Poder Ejecutivo"/>
    <s v="0213 - MINISTERIO DE TURISMO"/>
    <x v="3"/>
    <x v="17"/>
    <s v="2.9.03 - Turismo"/>
    <s v="2.6 - BIENES MUEBLES, INMUEBLES E INTANGIBLES"/>
    <s v="2.6.9 - EDIFICIOS, ESTRUCTURAS, TIERRAS, TERRENOS Y OBJETOS DE VALOR"/>
    <s v="N"/>
    <s v="00 - N/A"/>
    <s v="20 - FONDOS CON DESTINO ESPECÍFICO"/>
    <s v="(en blanco)"/>
    <s v="99 - MULTIPROVINCIAL"/>
    <n v="2000000"/>
    <n v="2000000"/>
    <n v="0"/>
  </r>
  <r>
    <s v="2023"/>
    <x v="0"/>
    <x v="0"/>
    <x v="1"/>
    <x v="7"/>
    <s v="2 - Poder Ejecutivo"/>
    <s v="0213 - MINISTERIO DE TURISMO"/>
    <x v="3"/>
    <x v="17"/>
    <s v="2.9.03 - Turismo"/>
    <s v="2.7 - OBRAS"/>
    <s v="2.7.1 - OBRAS EN EDIFICACIONES"/>
    <s v="N"/>
    <s v="00 - N/A"/>
    <s v="20 - FONDOS CON DESTINO ESPECÍFICO"/>
    <s v="(en blanco)"/>
    <s v="99 - MULTIPROVINCIAL"/>
    <n v="344350000"/>
    <n v="355350000"/>
    <n v="62572482.490000002"/>
  </r>
  <r>
    <s v="2023"/>
    <x v="0"/>
    <x v="0"/>
    <x v="1"/>
    <x v="7"/>
    <s v="2 - Poder Ejecutivo"/>
    <s v="0213 - MINISTERIO DE TURISMO"/>
    <x v="3"/>
    <x v="17"/>
    <s v="2.9.03 - Turismo"/>
    <s v="2.7 - OBRAS"/>
    <s v="2.7.1 - OBRAS EN EDIFICACIONES"/>
    <s v="S"/>
    <s v="02 - REHABILITACIÓN PARA EL DESARROLLO TURÍSTICO Y SOCIAL DE LA CIUDAD COLONIAL, SANTO DOMINGO, D.N."/>
    <s v="60 - CREDITO EXTERNO"/>
    <n v="13855"/>
    <s v="01 - DISTRITO NACIONAL"/>
    <n v="11390000"/>
    <n v="11390000"/>
    <n v="0"/>
  </r>
  <r>
    <s v="2023"/>
    <x v="0"/>
    <x v="0"/>
    <x v="1"/>
    <x v="7"/>
    <s v="2 - Poder Ejecutivo"/>
    <s v="0214 - PROCURADURÍA GENERAL DE LA REPÚBLICA"/>
    <x v="0"/>
    <x v="1"/>
    <s v="1.4.03 - Administración y servicios de justicia"/>
    <s v="2.6 - BIENES MUEBLES, INMUEBLES E INTANGIBLES"/>
    <s v="2.6.1 - MOBILIARIO Y EQUIPO"/>
    <s v="N"/>
    <s v="00 - N/A"/>
    <s v="10 - FONDO GENERAL"/>
    <s v="(en blanco)"/>
    <s v="99 - MULTIPROVINCIAL"/>
    <n v="0"/>
    <n v="39804838.5"/>
    <n v="9951209.6400000006"/>
  </r>
  <r>
    <s v="2023"/>
    <x v="0"/>
    <x v="0"/>
    <x v="1"/>
    <x v="7"/>
    <s v="2 - Poder Ejecutivo"/>
    <s v="0214 - PROCURADURÍA GENERAL DE LA REPÚBLICA"/>
    <x v="0"/>
    <x v="1"/>
    <s v="1.4.03 - Administración y servicios de justicia"/>
    <s v="2.6 - BIENES MUEBLES, INMUEBLES E INTANGIBLES"/>
    <s v="2.6.1 - MOBILIARIO Y EQUIPO"/>
    <s v="N"/>
    <s v="00 - N/A"/>
    <s v="20 - FONDOS CON DESTINO ESPECÍFICO"/>
    <s v="(en blanco)"/>
    <s v="99 - MULTIPROVINCIAL"/>
    <n v="0"/>
    <n v="22326540.550000001"/>
    <n v="1860545.05"/>
  </r>
  <r>
    <s v="2023"/>
    <x v="0"/>
    <x v="0"/>
    <x v="1"/>
    <x v="7"/>
    <s v="2 - Poder Ejecutivo"/>
    <s v="0214 - PROCURADURÍA GENERAL DE LA REPÚBLICA"/>
    <x v="0"/>
    <x v="1"/>
    <s v="1.4.03 - Administración y servicios de justicia"/>
    <s v="2.6 - BIENES MUEBLES, INMUEBLES E INTANGIBLES"/>
    <s v="2.6.2 - MOBILIARIO Y EQUIPO DE AUDIO, AUDIOVISUAL, RECREATIVO Y EDUCACIONAL"/>
    <s v="N"/>
    <s v="00 - N/A"/>
    <s v="10 - FONDO GENERAL"/>
    <s v="(en blanco)"/>
    <s v="99 - MULTIPROVINCIAL"/>
    <n v="0"/>
    <n v="1560822.5"/>
    <n v="390205.62"/>
  </r>
  <r>
    <s v="2023"/>
    <x v="0"/>
    <x v="0"/>
    <x v="1"/>
    <x v="7"/>
    <s v="2 - Poder Ejecutivo"/>
    <s v="0214 - PROCURADURÍA GENERAL DE LA REPÚBLICA"/>
    <x v="0"/>
    <x v="1"/>
    <s v="1.4.03 - Administración y servicios de justicia"/>
    <s v="2.6 - BIENES MUEBLES, INMUEBLES E INTANGIBLES"/>
    <s v="2.6.2 - MOBILIARIO Y EQUIPO DE AUDIO, AUDIOVISUAL, RECREATIVO Y EDUCACIONAL"/>
    <s v="N"/>
    <s v="00 - N/A"/>
    <s v="20 - FONDOS CON DESTINO ESPECÍFICO"/>
    <s v="(en blanco)"/>
    <s v="99 - MULTIPROVINCIAL"/>
    <n v="0"/>
    <n v="3500000"/>
    <n v="291666.67"/>
  </r>
  <r>
    <s v="2023"/>
    <x v="0"/>
    <x v="0"/>
    <x v="1"/>
    <x v="7"/>
    <s v="2 - Poder Ejecutivo"/>
    <s v="0214 - PROCURADURÍA GENERAL DE LA REPÚBLICA"/>
    <x v="0"/>
    <x v="1"/>
    <s v="1.4.03 - Administración y servicios de justicia"/>
    <s v="2.6 - BIENES MUEBLES, INMUEBLES E INTANGIBLES"/>
    <s v="2.6.3 - EQUIPO E INSTRUMENTAL, CIENTÍFICO Y LABORATORIO"/>
    <s v="N"/>
    <s v="00 - N/A"/>
    <s v="10 - FONDO GENERAL"/>
    <s v="(en blanco)"/>
    <s v="99 - MULTIPROVINCIAL"/>
    <n v="0"/>
    <n v="1100000"/>
    <n v="275000.01"/>
  </r>
  <r>
    <s v="2023"/>
    <x v="0"/>
    <x v="0"/>
    <x v="1"/>
    <x v="7"/>
    <s v="2 - Poder Ejecutivo"/>
    <s v="0214 - PROCURADURÍA GENERAL DE LA REPÚBLICA"/>
    <x v="0"/>
    <x v="1"/>
    <s v="1.4.03 - Administración y servicios de justicia"/>
    <s v="2.6 - BIENES MUEBLES, INMUEBLES E INTANGIBLES"/>
    <s v="2.6.3 - EQUIPO E INSTRUMENTAL, CIENTÍFICO Y LABORATORIO"/>
    <s v="N"/>
    <s v="00 - N/A"/>
    <s v="20 - FONDOS CON DESTINO ESPECÍFICO"/>
    <s v="(en blanco)"/>
    <s v="99 - MULTIPROVINCIAL"/>
    <n v="0"/>
    <n v="85000"/>
    <n v="7083.33"/>
  </r>
  <r>
    <s v="2023"/>
    <x v="0"/>
    <x v="0"/>
    <x v="1"/>
    <x v="7"/>
    <s v="2 - Poder Ejecutivo"/>
    <s v="0214 - PROCURADURÍA GENERAL DE LA REPÚBLICA"/>
    <x v="0"/>
    <x v="1"/>
    <s v="1.4.03 - Administración y servicios de justicia"/>
    <s v="2.6 - BIENES MUEBLES, INMUEBLES E INTANGIBLES"/>
    <s v="2.6.4 - VEHÍCULOS Y EQUIPO DE TRANSPORTE, TRACCIÓN Y ELEVACIÓN"/>
    <s v="N"/>
    <s v="00 - N/A"/>
    <s v="20 - FONDOS CON DESTINO ESPECÍFICO"/>
    <s v="(en blanco)"/>
    <s v="99 - MULTIPROVINCIAL"/>
    <n v="0"/>
    <n v="800000"/>
    <n v="66666.67"/>
  </r>
  <r>
    <s v="2023"/>
    <x v="0"/>
    <x v="0"/>
    <x v="1"/>
    <x v="7"/>
    <s v="2 - Poder Ejecutivo"/>
    <s v="0214 - PROCURADURÍA GENERAL DE LA REPÚBLICA"/>
    <x v="0"/>
    <x v="1"/>
    <s v="1.4.03 - Administración y servicios de justicia"/>
    <s v="2.6 - BIENES MUEBLES, INMUEBLES E INTANGIBLES"/>
    <s v="2.6.5 - MAQUINARIA, OTROS EQUIPOS Y HERRAMIENTAS"/>
    <s v="N"/>
    <s v="00 - N/A"/>
    <s v="10 - FONDO GENERAL"/>
    <s v="(en blanco)"/>
    <s v="99 - MULTIPROVINCIAL"/>
    <n v="0"/>
    <n v="19800000"/>
    <n v="4950000"/>
  </r>
  <r>
    <s v="2023"/>
    <x v="0"/>
    <x v="0"/>
    <x v="1"/>
    <x v="7"/>
    <s v="2 - Poder Ejecutivo"/>
    <s v="0214 - PROCURADURÍA GENERAL DE LA REPÚBLICA"/>
    <x v="0"/>
    <x v="1"/>
    <s v="1.4.03 - Administración y servicios de justicia"/>
    <s v="2.6 - BIENES MUEBLES, INMUEBLES E INTANGIBLES"/>
    <s v="2.6.5 - MAQUINARIA, OTROS EQUIPOS Y HERRAMIENTAS"/>
    <s v="N"/>
    <s v="00 - N/A"/>
    <s v="20 - FONDOS CON DESTINO ESPECÍFICO"/>
    <s v="(en blanco)"/>
    <s v="99 - MULTIPROVINCIAL"/>
    <n v="0"/>
    <n v="2011000"/>
    <n v="167583.33000000002"/>
  </r>
  <r>
    <s v="2023"/>
    <x v="0"/>
    <x v="0"/>
    <x v="1"/>
    <x v="7"/>
    <s v="2 - Poder Ejecutivo"/>
    <s v="0214 - PROCURADURÍA GENERAL DE LA REPÚBLICA"/>
    <x v="0"/>
    <x v="1"/>
    <s v="1.4.03 - Administración y servicios de justicia"/>
    <s v="2.6 - BIENES MUEBLES, INMUEBLES E INTANGIBLES"/>
    <s v="2.6.6 - EQUIPOS DE DEFENSA Y SEGURIDAD"/>
    <s v="N"/>
    <s v="00 - N/A"/>
    <s v="10 - FONDO GENERAL"/>
    <s v="(en blanco)"/>
    <s v="99 - MULTIPROVINCIAL"/>
    <n v="0"/>
    <n v="1270000"/>
    <n v="317499.99"/>
  </r>
  <r>
    <s v="2023"/>
    <x v="0"/>
    <x v="0"/>
    <x v="1"/>
    <x v="7"/>
    <s v="2 - Poder Ejecutivo"/>
    <s v="0214 - PROCURADURÍA GENERAL DE LA REPÚBLICA"/>
    <x v="0"/>
    <x v="1"/>
    <s v="1.4.03 - Administración y servicios de justicia"/>
    <s v="2.7 - OBRAS"/>
    <s v="2.7.1 - OBRAS EN EDIFICACIONES"/>
    <s v="N"/>
    <s v="00 - N/A"/>
    <s v="10 - FONDO GENERAL"/>
    <s v="(en blanco)"/>
    <s v="99 - MULTIPROVINCIAL"/>
    <n v="0"/>
    <n v="3000000"/>
    <n v="750000"/>
  </r>
  <r>
    <s v="2023"/>
    <x v="0"/>
    <x v="0"/>
    <x v="1"/>
    <x v="7"/>
    <s v="2 - Poder Ejecutivo"/>
    <s v="0215 - MINISTERIO DE LA MUJER"/>
    <x v="0"/>
    <x v="0"/>
    <s v="1.1.05 - Gestión de la administración general para transversalizar el enfoque de género"/>
    <s v="2.6 - BIENES MUEBLES, INMUEBLES E INTANGIBLES"/>
    <s v="2.6.1 - MOBILIARIO Y EQUIPO"/>
    <s v="N"/>
    <s v="00 - N/A"/>
    <s v="10 - FONDO GENERAL"/>
    <s v="(en blanco)"/>
    <s v="99 - MULTIPROVINCIAL"/>
    <n v="11950000"/>
    <n v="4450000"/>
    <n v="0"/>
  </r>
  <r>
    <s v="2023"/>
    <x v="0"/>
    <x v="0"/>
    <x v="1"/>
    <x v="7"/>
    <s v="2 - Poder Ejecutivo"/>
    <s v="0215 - MINISTERIO DE LA MUJER"/>
    <x v="0"/>
    <x v="0"/>
    <s v="1.1.05 - Gestión de la administración general para transversalizar el enfoque de género"/>
    <s v="2.6 - BIENES MUEBLES, INMUEBLES E INTANGIBLES"/>
    <s v="2.6.1 - MOBILIARIO Y EQUIPO"/>
    <s v="N"/>
    <s v="00 - N/A"/>
    <s v="70 - DONACION EXTERNA"/>
    <s v="(en blanco)"/>
    <s v="99 - MULTIPROVINCIAL"/>
    <n v="0"/>
    <n v="1000000"/>
    <n v="0"/>
  </r>
  <r>
    <s v="2023"/>
    <x v="0"/>
    <x v="0"/>
    <x v="1"/>
    <x v="7"/>
    <s v="2 - Poder Ejecutivo"/>
    <s v="0215 - MINISTERIO DE LA MUJER"/>
    <x v="0"/>
    <x v="0"/>
    <s v="1.1.05 - Gestión de la administración general para transversalizar el enfoque de género"/>
    <s v="2.6 - BIENES MUEBLES, INMUEBLES E INTANGIBLES"/>
    <s v="2.6.2 - MOBILIARIO Y EQUIPO DE AUDIO, AUDIOVISUAL, RECREATIVO Y EDUCACIONAL"/>
    <s v="N"/>
    <s v="00 - N/A"/>
    <s v="10 - FONDO GENERAL"/>
    <s v="(en blanco)"/>
    <s v="99 - MULTIPROVINCIAL"/>
    <n v="550000"/>
    <n v="550000"/>
    <n v="0"/>
  </r>
  <r>
    <s v="2023"/>
    <x v="0"/>
    <x v="0"/>
    <x v="1"/>
    <x v="7"/>
    <s v="2 - Poder Ejecutivo"/>
    <s v="0215 - MINISTERIO DE LA MUJER"/>
    <x v="0"/>
    <x v="0"/>
    <s v="1.1.05 - Gestión de la administración general para transversalizar el enfoque de género"/>
    <s v="2.6 - BIENES MUEBLES, INMUEBLES E INTANGIBLES"/>
    <s v="2.6.2 - MOBILIARIO Y EQUIPO DE AUDIO, AUDIOVISUAL, RECREATIVO Y EDUCACIONAL"/>
    <s v="N"/>
    <s v="00 - N/A"/>
    <s v="70 - DONACION EXTERNA"/>
    <s v="(en blanco)"/>
    <s v="99 - MULTIPROVINCIAL"/>
    <n v="0"/>
    <n v="500000"/>
    <n v="0"/>
  </r>
  <r>
    <s v="2023"/>
    <x v="0"/>
    <x v="0"/>
    <x v="1"/>
    <x v="7"/>
    <s v="2 - Poder Ejecutivo"/>
    <s v="0215 - MINISTERIO DE LA MUJER"/>
    <x v="0"/>
    <x v="0"/>
    <s v="1.1.05 - Gestión de la administración general para transversalizar el enfoque de género"/>
    <s v="2.6 - BIENES MUEBLES, INMUEBLES E INTANGIBLES"/>
    <s v="2.6.5 - MAQUINARIA, OTROS EQUIPOS Y HERRAMIENTAS"/>
    <s v="N"/>
    <s v="00 - N/A"/>
    <s v="10 - FONDO GENERAL"/>
    <s v="(en blanco)"/>
    <s v="99 - MULTIPROVINCIAL"/>
    <n v="725000"/>
    <n v="725000"/>
    <n v="0"/>
  </r>
  <r>
    <s v="2023"/>
    <x v="0"/>
    <x v="0"/>
    <x v="1"/>
    <x v="7"/>
    <s v="2 - Poder Ejecutivo"/>
    <s v="0215 - MINISTERIO DE LA MUJER"/>
    <x v="0"/>
    <x v="0"/>
    <s v="1.1.05 - Gestión de la administración general para transversalizar el enfoque de género"/>
    <s v="2.6 - BIENES MUEBLES, INMUEBLES E INTANGIBLES"/>
    <s v="2.6.5 - MAQUINARIA, OTROS EQUIPOS Y HERRAMIENTAS"/>
    <s v="N"/>
    <s v="00 - N/A"/>
    <s v="70 - DONACION EXTERNA"/>
    <s v="(en blanco)"/>
    <s v="99 - MULTIPROVINCIAL"/>
    <n v="1375331"/>
    <n v="1375331"/>
    <n v="0"/>
  </r>
  <r>
    <s v="2023"/>
    <x v="0"/>
    <x v="0"/>
    <x v="1"/>
    <x v="7"/>
    <s v="2 - Poder Ejecutivo"/>
    <s v="0215 - MINISTERIO DE LA MUJER"/>
    <x v="0"/>
    <x v="0"/>
    <s v="1.1.05 - Gestión de la administración general para transversalizar el enfoque de género"/>
    <s v="2.6 - BIENES MUEBLES, INMUEBLES E INTANGIBLES"/>
    <s v="2.6.6 - EQUIPOS DE DEFENSA Y SEGURIDAD"/>
    <s v="N"/>
    <s v="00 - N/A"/>
    <s v="10 - FONDO GENERAL"/>
    <s v="(en blanco)"/>
    <s v="99 - MULTIPROVINCIAL"/>
    <n v="100000"/>
    <n v="100000"/>
    <n v="0"/>
  </r>
  <r>
    <s v="2023"/>
    <x v="0"/>
    <x v="0"/>
    <x v="1"/>
    <x v="7"/>
    <s v="2 - Poder Ejecutivo"/>
    <s v="0215 - MINISTERIO DE LA MUJER"/>
    <x v="0"/>
    <x v="0"/>
    <s v="1.1.05 - Gestión de la administración general para transversalizar el enfoque de género"/>
    <s v="2.7 - OBRAS"/>
    <s v="2.7.1 - OBRAS EN EDIFICACIONES"/>
    <s v="N"/>
    <s v="00 - N/A"/>
    <s v="10 - FONDO GENERAL"/>
    <s v="(en blanco)"/>
    <s v="99 - MULTIPROVINCIAL"/>
    <n v="0"/>
    <n v="7499999"/>
    <n v="546811.86"/>
  </r>
  <r>
    <s v="2023"/>
    <x v="0"/>
    <x v="0"/>
    <x v="1"/>
    <x v="7"/>
    <s v="2 - Poder Ejecutivo"/>
    <s v="0215 - MINISTERIO DE LA MUJER"/>
    <x v="3"/>
    <x v="12"/>
    <s v="2.1.03 - Asuntos laborales para fortalecer la autonomía económica de las mujeres"/>
    <s v="2.6 - BIENES MUEBLES, INMUEBLES E INTANGIBLES"/>
    <s v="2.6.5 - MAQUINARIA, OTROS EQUIPOS Y HERRAMIENTAS"/>
    <s v="N"/>
    <s v="00 - N/A"/>
    <s v="70 - DONACION EXTERNA"/>
    <s v="(en blanco)"/>
    <s v="99 - MULTIPROVINCIAL"/>
    <n v="0"/>
    <n v="10559182"/>
    <n v="0"/>
  </r>
  <r>
    <s v="2023"/>
    <x v="0"/>
    <x v="0"/>
    <x v="1"/>
    <x v="7"/>
    <s v="2 - Poder Ejecutivo"/>
    <s v="0215 - MINISTERIO DE LA MUJER"/>
    <x v="2"/>
    <x v="5"/>
    <s v="4.2.04 - Servicios médicos en salud sexual/reproductiva y de centros de salud materno infantil"/>
    <s v="2.6 - BIENES MUEBLES, INMUEBLES E INTANGIBLES"/>
    <s v="2.6.1 - MOBILIARIO Y EQUIPO"/>
    <s v="N"/>
    <s v="00 - N/A"/>
    <s v="10 - FONDO GENERAL"/>
    <s v="(en blanco)"/>
    <s v="99 - MULTIPROVINCIAL"/>
    <n v="4300000"/>
    <n v="0"/>
    <n v="0"/>
  </r>
  <r>
    <s v="2023"/>
    <x v="0"/>
    <x v="0"/>
    <x v="1"/>
    <x v="7"/>
    <s v="2 - Poder Ejecutivo"/>
    <s v="0215 - MINISTERIO DE LA MUJER"/>
    <x v="2"/>
    <x v="5"/>
    <s v="4.2.04 - Servicios médicos en salud sexual/reproductiva y de centros de salud materno infantil"/>
    <s v="2.6 - BIENES MUEBLES, INMUEBLES E INTANGIBLES"/>
    <s v="2.6.4 - VEHÍCULOS Y EQUIPO DE TRANSPORTE, TRACCIÓN Y ELEVACIÓN"/>
    <s v="N"/>
    <s v="00 - N/A"/>
    <s v="10 - FONDO GENERAL"/>
    <s v="(en blanco)"/>
    <s v="99 - MULTIPROVINCIAL"/>
    <n v="0"/>
    <n v="4300000"/>
    <n v="0"/>
  </r>
  <r>
    <s v="2023"/>
    <x v="0"/>
    <x v="0"/>
    <x v="1"/>
    <x v="7"/>
    <s v="2 - Poder Ejecutivo"/>
    <s v="0215 - MINISTERIO DE LA MUJER"/>
    <x v="2"/>
    <x v="13"/>
    <s v="4.6.03 - Acciones para una cultura de igualdad de género."/>
    <s v="2.6 - BIENES MUEBLES, INMUEBLES E INTANGIBLES"/>
    <s v="2.6.1 - MOBILIARIO Y EQUIPO"/>
    <s v="N"/>
    <s v="00 - N/A"/>
    <s v="10 - FONDO GENERAL"/>
    <s v="(en blanco)"/>
    <s v="99 - MULTIPROVINCIAL"/>
    <n v="311058"/>
    <n v="311058"/>
    <n v="0"/>
  </r>
  <r>
    <s v="2023"/>
    <x v="0"/>
    <x v="0"/>
    <x v="1"/>
    <x v="7"/>
    <s v="2 - Poder Ejecutivo"/>
    <s v="0215 - MINISTERIO DE LA MUJER"/>
    <x v="2"/>
    <x v="13"/>
    <s v="4.6.03 - Acciones para una cultura de igualdad de género."/>
    <s v="2.6 - BIENES MUEBLES, INMUEBLES E INTANGIBLES"/>
    <s v="2.6.5 - MAQUINARIA, OTROS EQUIPOS Y HERRAMIENTAS"/>
    <s v="N"/>
    <s v="00 - N/A"/>
    <s v="70 - DONACION EXTERNA"/>
    <s v="(en blanco)"/>
    <s v="99 - MULTIPROVINCIAL"/>
    <n v="73682699"/>
    <n v="0"/>
    <n v="0"/>
  </r>
  <r>
    <s v="2023"/>
    <x v="0"/>
    <x v="0"/>
    <x v="1"/>
    <x v="7"/>
    <s v="2 - Poder Ejecutivo"/>
    <s v="0215 - MINISTERIO DE LA MUJER"/>
    <x v="2"/>
    <x v="13"/>
    <s v="4.6.04 - Acciones de prevención, atención y protección de violencia de género"/>
    <s v="2.6 - BIENES MUEBLES, INMUEBLES E INTANGIBLES"/>
    <s v="2.6.1 - MOBILIARIO Y EQUIPO"/>
    <s v="N"/>
    <s v="00 - N/A"/>
    <s v="70 - DONACION EXTERNA"/>
    <s v="(en blanco)"/>
    <s v="99 - MULTIPROVINCIAL"/>
    <n v="0"/>
    <n v="15200000"/>
    <n v="0"/>
  </r>
  <r>
    <s v="2023"/>
    <x v="0"/>
    <x v="0"/>
    <x v="1"/>
    <x v="7"/>
    <s v="2 - Poder Ejecutivo"/>
    <s v="0215 - MINISTERIO DE LA MUJER"/>
    <x v="2"/>
    <x v="13"/>
    <s v="4.6.04 - Acciones de prevención, atención y protección de violencia de género"/>
    <s v="2.6 - BIENES MUEBLES, INMUEBLES E INTANGIBLES"/>
    <s v="2.6.2 - MOBILIARIO Y EQUIPO DE AUDIO, AUDIOVISUAL, RECREATIVO Y EDUCACIONAL"/>
    <s v="N"/>
    <s v="00 - N/A"/>
    <s v="70 - DONACION EXTERNA"/>
    <s v="(en blanco)"/>
    <s v="99 - MULTIPROVINCIAL"/>
    <n v="0"/>
    <n v="1579476"/>
    <n v="0"/>
  </r>
  <r>
    <s v="2023"/>
    <x v="0"/>
    <x v="0"/>
    <x v="1"/>
    <x v="7"/>
    <s v="2 - Poder Ejecutivo"/>
    <s v="0215 - MINISTERIO DE LA MUJER"/>
    <x v="2"/>
    <x v="13"/>
    <s v="4.6.04 - Acciones de prevención, atención y protección de violencia de género"/>
    <s v="2.6 - BIENES MUEBLES, INMUEBLES E INTANGIBLES"/>
    <s v="2.6.4 - VEHÍCULOS Y EQUIPO DE TRANSPORTE, TRACCIÓN Y ELEVACIÓN"/>
    <s v="N"/>
    <s v="00 - N/A"/>
    <s v="70 - DONACION EXTERNA"/>
    <s v="(en blanco)"/>
    <s v="99 - MULTIPROVINCIAL"/>
    <n v="0"/>
    <n v="5700000"/>
    <n v="0"/>
  </r>
  <r>
    <s v="2023"/>
    <x v="0"/>
    <x v="0"/>
    <x v="1"/>
    <x v="7"/>
    <s v="2 - Poder Ejecutivo"/>
    <s v="0215 - MINISTERIO DE LA MUJER"/>
    <x v="2"/>
    <x v="13"/>
    <s v="4.6.04 - Acciones de prevención, atención y protección de violencia de género"/>
    <s v="2.6 - BIENES MUEBLES, INMUEBLES E INTANGIBLES"/>
    <s v="2.6.5 - MAQUINARIA, OTROS EQUIPOS Y HERRAMIENTAS"/>
    <s v="N"/>
    <s v="00 - N/A"/>
    <s v="70 - DONACION EXTERNA"/>
    <s v="(en blanco)"/>
    <s v="99 - MULTIPROVINCIAL"/>
    <n v="0"/>
    <n v="800000"/>
    <n v="0"/>
  </r>
  <r>
    <s v="2023"/>
    <x v="0"/>
    <x v="0"/>
    <x v="1"/>
    <x v="7"/>
    <s v="2 - Poder Ejecutivo"/>
    <s v="0216 - MINISTERIO DE CULTURA"/>
    <x v="2"/>
    <x v="6"/>
    <s v="4.3.03 - Servicios culturales"/>
    <s v="2.6 - BIENES MUEBLES, INMUEBLES E INTANGIBLES"/>
    <s v="2.6.1 - MOBILIARIO Y EQUIPO"/>
    <s v="N"/>
    <s v="00 - Dirección y coordinación de servicios bibliotecarios a los productos 02, 06 y 07"/>
    <s v="10 - FONDO GENERAL"/>
    <s v="(en blanco)"/>
    <s v="99 - MULTIPROVINCIAL"/>
    <n v="280000"/>
    <n v="280000"/>
    <n v="0"/>
  </r>
  <r>
    <s v="2023"/>
    <x v="0"/>
    <x v="0"/>
    <x v="1"/>
    <x v="7"/>
    <s v="2 - Poder Ejecutivo"/>
    <s v="0216 - MINISTERIO DE CULTURA"/>
    <x v="2"/>
    <x v="6"/>
    <s v="4.3.03 - Servicios culturales"/>
    <s v="2.6 - BIENES MUEBLES, INMUEBLES E INTANGIBLES"/>
    <s v="2.6.1 - MOBILIARIO Y EQUIPO"/>
    <s v="N"/>
    <s v="00 - N/A"/>
    <s v="10 - FONDO GENERAL"/>
    <s v="(en blanco)"/>
    <s v="99 - MULTIPROVINCIAL"/>
    <n v="15750000"/>
    <n v="8050000"/>
    <n v="83999.94"/>
  </r>
  <r>
    <s v="2023"/>
    <x v="0"/>
    <x v="0"/>
    <x v="1"/>
    <x v="7"/>
    <s v="2 - Poder Ejecutivo"/>
    <s v="0216 - MINISTERIO DE CULTURA"/>
    <x v="2"/>
    <x v="6"/>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3"/>
    <x v="0"/>
    <x v="0"/>
    <x v="1"/>
    <x v="7"/>
    <s v="2 - Poder Ejecutivo"/>
    <s v="0216 - MINISTERIO DE CULTURA"/>
    <x v="2"/>
    <x v="6"/>
    <s v="4.3.03 - Servicios culturales"/>
    <s v="2.6 - BIENES MUEBLES, INMUEBLES E INTANGIBLES"/>
    <s v="2.6.2 - MOBILIARIO Y EQUIPO DE AUDIO, AUDIOVISUAL, RECREATIVO Y EDUCACIONAL"/>
    <s v="N"/>
    <s v="00 - N/A"/>
    <s v="10 - FONDO GENERAL"/>
    <s v="(en blanco)"/>
    <s v="99 - MULTIPROVINCIAL"/>
    <n v="4470000"/>
    <n v="3970000"/>
    <n v="0"/>
  </r>
  <r>
    <s v="2023"/>
    <x v="0"/>
    <x v="0"/>
    <x v="1"/>
    <x v="7"/>
    <s v="2 - Poder Ejecutivo"/>
    <s v="0216 - MINISTERIO DE CULTURA"/>
    <x v="2"/>
    <x v="6"/>
    <s v="4.3.03 - Servicios culturales"/>
    <s v="2.6 - BIENES MUEBLES, INMUEBLES E INTANGIBLES"/>
    <s v="2.6.3 - EQUIPO E INSTRUMENTAL, CIENTÍFICO Y LABORATORIO"/>
    <s v="N"/>
    <s v="00 - N/A"/>
    <s v="10 - FONDO GENERAL"/>
    <s v="(en blanco)"/>
    <s v="99 - MULTIPROVINCIAL"/>
    <n v="0"/>
    <n v="800000"/>
    <n v="0"/>
  </r>
  <r>
    <s v="2023"/>
    <x v="0"/>
    <x v="0"/>
    <x v="1"/>
    <x v="7"/>
    <s v="2 - Poder Ejecutivo"/>
    <s v="0216 - MINISTERIO DE CULTURA"/>
    <x v="2"/>
    <x v="6"/>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10000"/>
    <n v="0"/>
  </r>
  <r>
    <s v="2023"/>
    <x v="0"/>
    <x v="0"/>
    <x v="1"/>
    <x v="7"/>
    <s v="2 - Poder Ejecutivo"/>
    <s v="0216 - MINISTERIO DE CULTURA"/>
    <x v="2"/>
    <x v="6"/>
    <s v="4.3.03 - Servicios culturales"/>
    <s v="2.6 - BIENES MUEBLES, INMUEBLES E INTANGIBLES"/>
    <s v="2.6.4 - VEHÍCULOS Y EQUIPO DE TRANSPORTE, TRACCIÓN Y ELEVACIÓN"/>
    <s v="N"/>
    <s v="00 - N/A"/>
    <s v="10 - FONDO GENERAL"/>
    <s v="(en blanco)"/>
    <s v="99 - MULTIPROVINCIAL"/>
    <n v="5200000"/>
    <n v="3000000"/>
    <n v="0"/>
  </r>
  <r>
    <s v="2023"/>
    <x v="0"/>
    <x v="0"/>
    <x v="1"/>
    <x v="7"/>
    <s v="2 - Poder Ejecutivo"/>
    <s v="0216 - MINISTERIO DE CULTURA"/>
    <x v="2"/>
    <x v="6"/>
    <s v="4.3.03 - Servicios culturales"/>
    <s v="2.6 - BIENES MUEBLES, INMUEBLES E INTANGIBLES"/>
    <s v="2.6.5 - MAQUINARIA, OTROS EQUIPOS Y HERRAMIENTAS"/>
    <s v="N"/>
    <s v="00 - Dirección y coordinación de servicios bibliotecarios a los productos 02, 06 y 07"/>
    <s v="10 - FONDO GENERAL"/>
    <s v="(en blanco)"/>
    <s v="99 - MULTIPROVINCIAL"/>
    <n v="47935"/>
    <n v="47935"/>
    <n v="0"/>
  </r>
  <r>
    <s v="2023"/>
    <x v="0"/>
    <x v="0"/>
    <x v="1"/>
    <x v="7"/>
    <s v="2 - Poder Ejecutivo"/>
    <s v="0216 - MINISTERIO DE CULTURA"/>
    <x v="2"/>
    <x v="6"/>
    <s v="4.3.03 - Servicios culturales"/>
    <s v="2.6 - BIENES MUEBLES, INMUEBLES E INTANGIBLES"/>
    <s v="2.6.5 - MAQUINARIA, OTROS EQUIPOS Y HERRAMIENTAS"/>
    <s v="N"/>
    <s v="00 - N/A"/>
    <s v="10 - FONDO GENERAL"/>
    <s v="(en blanco)"/>
    <s v="99 - MULTIPROVINCIAL"/>
    <n v="5513251"/>
    <n v="5313253"/>
    <n v="0"/>
  </r>
  <r>
    <s v="2023"/>
    <x v="0"/>
    <x v="0"/>
    <x v="1"/>
    <x v="7"/>
    <s v="2 - Poder Ejecutivo"/>
    <s v="0216 - MINISTERIO DE CULTURA"/>
    <x v="2"/>
    <x v="6"/>
    <s v="4.3.03 - Servicios culturales"/>
    <s v="2.6 - BIENES MUEBLES, INMUEBLES E INTANGIBLES"/>
    <s v="2.6.6 - EQUIPOS DE DEFENSA Y SEGURIDAD"/>
    <s v="N"/>
    <s v="00 - N/A"/>
    <s v="10 - FONDO GENERAL"/>
    <s v="(en blanco)"/>
    <s v="99 - MULTIPROVINCIAL"/>
    <n v="0"/>
    <n v="500000"/>
    <n v="0"/>
  </r>
  <r>
    <s v="2023"/>
    <x v="0"/>
    <x v="0"/>
    <x v="1"/>
    <x v="7"/>
    <s v="2 - Poder Ejecutivo"/>
    <s v="0216 - MINISTERIO DE CULTURA"/>
    <x v="2"/>
    <x v="6"/>
    <s v="4.3.03 - Servicios culturales"/>
    <s v="2.6 - BIENES MUEBLES, INMUEBLES E INTANGIBLES"/>
    <s v="2.6.8 - BIENES INTANGIBLES"/>
    <s v="N"/>
    <s v="00 - N/A"/>
    <s v="10 - FONDO GENERAL"/>
    <s v="(en blanco)"/>
    <s v="99 - MULTIPROVINCIAL"/>
    <n v="10000"/>
    <n v="10000"/>
    <n v="0"/>
  </r>
  <r>
    <s v="2023"/>
    <x v="0"/>
    <x v="0"/>
    <x v="1"/>
    <x v="7"/>
    <s v="2 - Poder Ejecutivo"/>
    <s v="0217 - MINISTERIO DE LA JUVENTUD"/>
    <x v="2"/>
    <x v="7"/>
    <s v="4.5.09 - Juventud"/>
    <s v="2.6 - BIENES MUEBLES, INMUEBLES E INTANGIBLES"/>
    <s v="2.6.1 - MOBILIARIO Y EQUIPO"/>
    <s v="N"/>
    <s v="00 - N/A"/>
    <s v="10 - FONDO GENERAL"/>
    <s v="(en blanco)"/>
    <s v="99 - MULTIPROVINCIAL"/>
    <n v="4436493"/>
    <n v="4436493"/>
    <n v="0"/>
  </r>
  <r>
    <s v="2023"/>
    <x v="0"/>
    <x v="0"/>
    <x v="1"/>
    <x v="7"/>
    <s v="2 - Poder Ejecutivo"/>
    <s v="0217 - MINISTERIO DE LA JUVENTUD"/>
    <x v="2"/>
    <x v="7"/>
    <s v="4.5.09 - Juventud"/>
    <s v="2.6 - BIENES MUEBLES, INMUEBLES E INTANGIBLES"/>
    <s v="2.6.2 - MOBILIARIO Y EQUIPO DE AUDIO, AUDIOVISUAL, RECREATIVO Y EDUCACIONAL"/>
    <s v="N"/>
    <s v="00 - N/A"/>
    <s v="10 - FONDO GENERAL"/>
    <s v="(en blanco)"/>
    <s v="99 - MULTIPROVINCIAL"/>
    <n v="960000"/>
    <n v="960000"/>
    <n v="0"/>
  </r>
  <r>
    <s v="2023"/>
    <x v="0"/>
    <x v="0"/>
    <x v="1"/>
    <x v="7"/>
    <s v="2 - Poder Ejecutivo"/>
    <s v="0217 - MINISTERIO DE LA JUVENTUD"/>
    <x v="2"/>
    <x v="7"/>
    <s v="4.5.09 - Juventud"/>
    <s v="2.6 - BIENES MUEBLES, INMUEBLES E INTANGIBLES"/>
    <s v="2.6.5 - MAQUINARIA, OTROS EQUIPOS Y HERRAMIENTAS"/>
    <s v="N"/>
    <s v="00 - N/A"/>
    <s v="10 - FONDO GENERAL"/>
    <s v="(en blanco)"/>
    <s v="99 - MULTIPROVINCIAL"/>
    <n v="520000"/>
    <n v="520000"/>
    <n v="0"/>
  </r>
  <r>
    <s v="2023"/>
    <x v="0"/>
    <x v="0"/>
    <x v="1"/>
    <x v="7"/>
    <s v="2 - Poder Ejecutivo"/>
    <s v="0217 - MINISTERIO DE LA JUVENTUD"/>
    <x v="2"/>
    <x v="7"/>
    <s v="4.5.09 - Juventud"/>
    <s v="2.6 - BIENES MUEBLES, INMUEBLES E INTANGIBLES"/>
    <s v="2.6.6 - EQUIPOS DE DEFENSA Y SEGURIDAD"/>
    <s v="N"/>
    <s v="00 - N/A"/>
    <s v="10 - FONDO GENERAL"/>
    <s v="(en blanco)"/>
    <s v="99 - MULTIPROVINCIAL"/>
    <n v="120000"/>
    <n v="120000"/>
    <n v="0"/>
  </r>
  <r>
    <s v="2023"/>
    <x v="0"/>
    <x v="0"/>
    <x v="1"/>
    <x v="7"/>
    <s v="2 - Poder Ejecutivo"/>
    <s v="0217 - MINISTERIO DE LA JUVENTUD"/>
    <x v="2"/>
    <x v="7"/>
    <s v="4.5.09 - Juventud"/>
    <s v="2.6 - BIENES MUEBLES, INMUEBLES E INTANGIBLES"/>
    <s v="2.6.8 - BIENES INTANGIBLES"/>
    <s v="N"/>
    <s v="00 - N/A"/>
    <s v="10 - FONDO GENERAL"/>
    <s v="(en blanco)"/>
    <s v="99 - MULTIPROVINCIAL"/>
    <n v="740000"/>
    <n v="740000"/>
    <n v="0"/>
  </r>
  <r>
    <s v="2023"/>
    <x v="0"/>
    <x v="0"/>
    <x v="1"/>
    <x v="7"/>
    <s v="2 - Poder Ejecutivo"/>
    <s v="0217 - MINISTERIO DE LA JUVENTUD"/>
    <x v="2"/>
    <x v="7"/>
    <s v="4.5.09 - Juventud"/>
    <s v="2.6 - BIENES MUEBLES, INMUEBLES E INTANGIBLES"/>
    <s v="2.6.9 - EDIFICIOS, ESTRUCTURAS, TIERRAS, TERRENOS Y OBJETOS DE VALOR"/>
    <s v="N"/>
    <s v="00 - N/A"/>
    <s v="10 - FONDO GENERAL"/>
    <s v="(en blanco)"/>
    <s v="99 - MULTIPROVINCIAL"/>
    <n v="12000"/>
    <n v="12000"/>
    <n v="0"/>
  </r>
  <r>
    <s v="2023"/>
    <x v="0"/>
    <x v="0"/>
    <x v="1"/>
    <x v="7"/>
    <s v="2 - Poder Ejecutivo"/>
    <s v="0218 - MINISTERIO DE MEDIO AMBIENTE Y RECURSOS NATURALES"/>
    <x v="3"/>
    <x v="10"/>
    <s v="2.2.06 - Gestión o apoyo de labores de reforestación"/>
    <s v="2.6 - BIENES MUEBLES, INMUEBLES E INTANGIBLES"/>
    <s v="2.6.1 - MOBILIARIO Y EQUIPO"/>
    <s v="N"/>
    <s v="00 - N/A"/>
    <s v="10 - FONDO GENERAL"/>
    <s v="(en blanco)"/>
    <s v="99 - MULTIPROVINCIAL"/>
    <n v="725901"/>
    <n v="725901"/>
    <n v="0"/>
  </r>
  <r>
    <s v="2023"/>
    <x v="0"/>
    <x v="0"/>
    <x v="1"/>
    <x v="7"/>
    <s v="2 - Poder Ejecutivo"/>
    <s v="0218 - MINISTERIO DE MEDIO AMBIENTE Y RECURSOS NATURALES"/>
    <x v="3"/>
    <x v="10"/>
    <s v="2.2.06 - Gestión o apoyo de labores de reforestación"/>
    <s v="2.6 - BIENES MUEBLES, INMUEBLES E INTANGIBLES"/>
    <s v="2.6.2 - MOBILIARIO Y EQUIPO DE AUDIO, AUDIOVISUAL, RECREATIVO Y EDUCACIONAL"/>
    <s v="N"/>
    <s v="00 - N/A"/>
    <s v="10 - FONDO GENERAL"/>
    <s v="(en blanco)"/>
    <s v="99 - MULTIPROVINCIAL"/>
    <n v="209750"/>
    <n v="209750"/>
    <n v="0"/>
  </r>
  <r>
    <s v="2023"/>
    <x v="0"/>
    <x v="0"/>
    <x v="1"/>
    <x v="7"/>
    <s v="2 - Poder Ejecutivo"/>
    <s v="0218 - MINISTERIO DE MEDIO AMBIENTE Y RECURSOS NATURALES"/>
    <x v="3"/>
    <x v="10"/>
    <s v="2.2.06 - Gestión o apoyo de labores de reforestación"/>
    <s v="2.6 - BIENES MUEBLES, INMUEBLES E INTANGIBLES"/>
    <s v="2.6.3 - EQUIPO E INSTRUMENTAL, CIENTÍFICO Y LABORATORIO"/>
    <s v="N"/>
    <s v="00 - N/A"/>
    <s v="10 - FONDO GENERAL"/>
    <s v="(en blanco)"/>
    <s v="99 - MULTIPROVINCIAL"/>
    <n v="890608"/>
    <n v="890608"/>
    <n v="0"/>
  </r>
  <r>
    <s v="2023"/>
    <x v="0"/>
    <x v="0"/>
    <x v="1"/>
    <x v="7"/>
    <s v="2 - Poder Ejecutivo"/>
    <s v="0218 - MINISTERIO DE MEDIO AMBIENTE Y RECURSOS NATURALES"/>
    <x v="3"/>
    <x v="10"/>
    <s v="2.2.06 - Gestión o apoyo de labores de reforestación"/>
    <s v="2.6 - BIENES MUEBLES, INMUEBLES E INTANGIBLES"/>
    <s v="2.6.4 - VEHÍCULOS Y EQUIPO DE TRANSPORTE, TRACCIÓN Y ELEVACIÓN"/>
    <s v="N"/>
    <s v="00 - N/A"/>
    <s v="10 - FONDO GENERAL"/>
    <s v="(en blanco)"/>
    <s v="99 - MULTIPROVINCIAL"/>
    <n v="22332514"/>
    <n v="5132514"/>
    <n v="0"/>
  </r>
  <r>
    <s v="2023"/>
    <x v="0"/>
    <x v="0"/>
    <x v="1"/>
    <x v="7"/>
    <s v="2 - Poder Ejecutivo"/>
    <s v="0218 - MINISTERIO DE MEDIO AMBIENTE Y RECURSOS NATURALES"/>
    <x v="3"/>
    <x v="10"/>
    <s v="2.2.06 - Gestión o apoyo de labores de reforestación"/>
    <s v="2.6 - BIENES MUEBLES, INMUEBLES E INTANGIBLES"/>
    <s v="2.6.4 - VEHÍCULOS Y EQUIPO DE TRANSPORTE, TRACCIÓN Y ELEVACIÓN"/>
    <s v="N"/>
    <s v="00 - N/A"/>
    <s v="20 - FONDOS CON DESTINO ESPECÍFICO"/>
    <s v="(en blanco)"/>
    <s v="99 - MULTIPROVINCIAL"/>
    <n v="15500000"/>
    <n v="1679483"/>
    <n v="0"/>
  </r>
  <r>
    <s v="2023"/>
    <x v="0"/>
    <x v="0"/>
    <x v="1"/>
    <x v="7"/>
    <s v="2 - Poder Ejecutivo"/>
    <s v="0218 - MINISTERIO DE MEDIO AMBIENTE Y RECURSOS NATURALES"/>
    <x v="3"/>
    <x v="10"/>
    <s v="2.2.06 - Gestión o apoyo de labores de reforestación"/>
    <s v="2.6 - BIENES MUEBLES, INMUEBLES E INTANGIBLES"/>
    <s v="2.6.5 - MAQUINARIA, OTROS EQUIPOS Y HERRAMIENTAS"/>
    <s v="N"/>
    <s v="00 - N/A"/>
    <s v="10 - FONDO GENERAL"/>
    <s v="(en blanco)"/>
    <s v="99 - MULTIPROVINCIAL"/>
    <n v="319746"/>
    <n v="319746"/>
    <n v="0"/>
  </r>
  <r>
    <s v="2023"/>
    <x v="0"/>
    <x v="0"/>
    <x v="1"/>
    <x v="7"/>
    <s v="2 - Poder Ejecutivo"/>
    <s v="0218 - MINISTERIO DE MEDIO AMBIENTE Y RECURSOS NATURALES"/>
    <x v="3"/>
    <x v="10"/>
    <s v="2.2.06 - Gestión o apoyo de labores de reforestación"/>
    <s v="2.6 - BIENES MUEBLES, INMUEBLES E INTANGIBLES"/>
    <s v="2.6.7 - ACTIVOS BIOLÓGICOS"/>
    <s v="N"/>
    <s v="00 - N/A"/>
    <s v="10 - FONDO GENERAL"/>
    <s v="(en blanco)"/>
    <s v="99 - MULTIPROVINCIAL"/>
    <n v="3000000"/>
    <n v="3000000"/>
    <n v="0"/>
  </r>
  <r>
    <s v="2023"/>
    <x v="0"/>
    <x v="0"/>
    <x v="1"/>
    <x v="7"/>
    <s v="2 - Poder Ejecutivo"/>
    <s v="0218 - MINISTERIO DE MEDIO AMBIENTE Y RECURSOS NATURALES"/>
    <x v="1"/>
    <x v="18"/>
    <s v="3.1.01 - Reducción de la contaminación"/>
    <s v="2.6 - BIENES MUEBLES, INMUEBLES E INTANGIBLES"/>
    <s v="2.6.2 - MOBILIARIO Y EQUIPO DE AUDIO, AUDIOVISUAL, RECREATIVO Y EDUCACIONAL"/>
    <s v="N"/>
    <s v="00 - N/A"/>
    <s v="10 - FONDO GENERAL"/>
    <s v="(en blanco)"/>
    <s v="99 - MULTIPROVINCIAL"/>
    <n v="20000"/>
    <n v="20000"/>
    <n v="0"/>
  </r>
  <r>
    <s v="2023"/>
    <x v="0"/>
    <x v="0"/>
    <x v="1"/>
    <x v="7"/>
    <s v="2 - Poder Ejecutivo"/>
    <s v="0218 - MINISTERIO DE MEDIO AMBIENTE Y RECURSOS NATURALES"/>
    <x v="1"/>
    <x v="18"/>
    <s v="3.1.01 - Reducción de la contaminación"/>
    <s v="2.6 - BIENES MUEBLES, INMUEBLES E INTANGIBLES"/>
    <s v="2.6.3 - EQUIPO E INSTRUMENTAL, CIENTÍFICO Y LABORATORIO"/>
    <s v="N"/>
    <s v="00 - N/A"/>
    <s v="10 - FONDO GENERAL"/>
    <s v="(en blanco)"/>
    <s v="99 - MULTIPROVINCIAL"/>
    <n v="2072371"/>
    <n v="72371"/>
    <n v="0"/>
  </r>
  <r>
    <s v="2023"/>
    <x v="0"/>
    <x v="0"/>
    <x v="1"/>
    <x v="7"/>
    <s v="2 - Poder Ejecutivo"/>
    <s v="0218 - MINISTERIO DE MEDIO AMBIENTE Y RECURSOS NATURALES"/>
    <x v="1"/>
    <x v="18"/>
    <s v="3.1.02 - Administración del agua"/>
    <s v="2.6 - BIENES MUEBLES, INMUEBLES E INTANGIBLES"/>
    <s v="2.6.1 - MOBILIARIO Y EQUIPO"/>
    <s v="N"/>
    <s v="00 - N/A"/>
    <s v="10 - FONDO GENERAL"/>
    <s v="(en blanco)"/>
    <s v="99 - MULTIPROVINCIAL"/>
    <n v="7888500"/>
    <n v="288500"/>
    <n v="0"/>
  </r>
  <r>
    <s v="2023"/>
    <x v="0"/>
    <x v="0"/>
    <x v="1"/>
    <x v="7"/>
    <s v="2 - Poder Ejecutivo"/>
    <s v="0218 - MINISTERIO DE MEDIO AMBIENTE Y RECURSOS NATURALES"/>
    <x v="1"/>
    <x v="18"/>
    <s v="3.1.02 - Administración del agua"/>
    <s v="2.6 - BIENES MUEBLES, INMUEBLES E INTANGIBLES"/>
    <s v="2.6.2 - MOBILIARIO Y EQUIPO DE AUDIO, AUDIOVISUAL, RECREATIVO Y EDUCACIONAL"/>
    <s v="N"/>
    <s v="00 - N/A"/>
    <s v="10 - FONDO GENERAL"/>
    <s v="(en blanco)"/>
    <s v="99 - MULTIPROVINCIAL"/>
    <n v="2439124"/>
    <n v="1439124"/>
    <n v="0"/>
  </r>
  <r>
    <s v="2023"/>
    <x v="0"/>
    <x v="0"/>
    <x v="1"/>
    <x v="7"/>
    <s v="2 - Poder Ejecutivo"/>
    <s v="0218 - MINISTERIO DE MEDIO AMBIENTE Y RECURSOS NATURALES"/>
    <x v="1"/>
    <x v="18"/>
    <s v="3.1.02 - Administración del agua"/>
    <s v="2.6 - BIENES MUEBLES, INMUEBLES E INTANGIBLES"/>
    <s v="2.6.3 - EQUIPO E INSTRUMENTAL, CIENTÍFICO Y LABORATORIO"/>
    <s v="N"/>
    <s v="00 - N/A"/>
    <s v="10 - FONDO GENERAL"/>
    <s v="(en blanco)"/>
    <s v="99 - MULTIPROVINCIAL"/>
    <n v="19032000"/>
    <n v="32000"/>
    <n v="0"/>
  </r>
  <r>
    <s v="2023"/>
    <x v="0"/>
    <x v="0"/>
    <x v="1"/>
    <x v="7"/>
    <s v="2 - Poder Ejecutivo"/>
    <s v="0218 - MINISTERIO DE MEDIO AMBIENTE Y RECURSOS NATURALES"/>
    <x v="1"/>
    <x v="18"/>
    <s v="3.1.02 - Administración del agua"/>
    <s v="2.6 - BIENES MUEBLES, INMUEBLES E INTANGIBLES"/>
    <s v="2.6.4 - VEHÍCULOS Y EQUIPO DE TRANSPORTE, TRACCIÓN Y ELEVACIÓN"/>
    <s v="N"/>
    <s v="00 - N/A"/>
    <s v="10 - FONDO GENERAL"/>
    <s v="(en blanco)"/>
    <s v="99 - MULTIPROVINCIAL"/>
    <n v="13553300"/>
    <n v="53300"/>
    <n v="0"/>
  </r>
  <r>
    <s v="2023"/>
    <x v="0"/>
    <x v="0"/>
    <x v="1"/>
    <x v="7"/>
    <s v="2 - Poder Ejecutivo"/>
    <s v="0218 - MINISTERIO DE MEDIO AMBIENTE Y RECURSOS NATURALES"/>
    <x v="1"/>
    <x v="18"/>
    <s v="3.1.02 - Administración del agua"/>
    <s v="2.6 - BIENES MUEBLES, INMUEBLES E INTANGIBLES"/>
    <s v="2.6.4 - VEHÍCULOS Y EQUIPO DE TRANSPORTE, TRACCIÓN Y ELEVACIÓN"/>
    <s v="N"/>
    <s v="00 - N/A"/>
    <s v="20 - FONDOS CON DESTINO ESPECÍFICO"/>
    <s v="(en blanco)"/>
    <s v="99 - MULTIPROVINCIAL"/>
    <n v="9300000"/>
    <n v="0"/>
    <n v="0"/>
  </r>
  <r>
    <s v="2023"/>
    <x v="0"/>
    <x v="0"/>
    <x v="1"/>
    <x v="7"/>
    <s v="2 - Poder Ejecutivo"/>
    <s v="0218 - MINISTERIO DE MEDIO AMBIENTE Y RECURSOS NATURALES"/>
    <x v="1"/>
    <x v="18"/>
    <s v="3.1.02 - Administración del agua"/>
    <s v="2.6 - BIENES MUEBLES, INMUEBLES E INTANGIBLES"/>
    <s v="2.6.5 - MAQUINARIA, OTROS EQUIPOS Y HERRAMIENTAS"/>
    <s v="N"/>
    <s v="00 - N/A"/>
    <s v="10 - FONDO GENERAL"/>
    <s v="(en blanco)"/>
    <s v="99 - MULTIPROVINCIAL"/>
    <n v="2880000"/>
    <n v="80000"/>
    <n v="0"/>
  </r>
  <r>
    <s v="2023"/>
    <x v="0"/>
    <x v="0"/>
    <x v="1"/>
    <x v="7"/>
    <s v="2 - Poder Ejecutivo"/>
    <s v="0218 - MINISTERIO DE MEDIO AMBIENTE Y RECURSOS NATURALES"/>
    <x v="1"/>
    <x v="18"/>
    <s v="3.1.02 - Administración del agua"/>
    <s v="2.6 - BIENES MUEBLES, INMUEBLES E INTANGIBLES"/>
    <s v="2.6.6 - EQUIPOS DE DEFENSA Y SEGURIDAD"/>
    <s v="N"/>
    <s v="00 - N/A"/>
    <s v="10 - FONDO GENERAL"/>
    <s v="(en blanco)"/>
    <s v="99 - MULTIPROVINCIAL"/>
    <n v="7500"/>
    <n v="7500"/>
    <n v="0"/>
  </r>
  <r>
    <s v="2023"/>
    <x v="0"/>
    <x v="0"/>
    <x v="1"/>
    <x v="7"/>
    <s v="2 - Poder Ejecutivo"/>
    <s v="0218 - MINISTERIO DE MEDIO AMBIENTE Y RECURSOS NATURALES"/>
    <x v="1"/>
    <x v="18"/>
    <s v="3.1.02 - Administración del agua"/>
    <s v="2.6 - BIENES MUEBLES, INMUEBLES E INTANGIBLES"/>
    <s v="2.6.8 - BIENES INTANGIBLES"/>
    <s v="N"/>
    <s v="00 - N/A"/>
    <s v="10 - FONDO GENERAL"/>
    <s v="(en blanco)"/>
    <s v="99 - MULTIPROVINCIAL"/>
    <n v="5200000"/>
    <n v="0"/>
    <n v="0"/>
  </r>
  <r>
    <s v="2023"/>
    <x v="0"/>
    <x v="0"/>
    <x v="1"/>
    <x v="7"/>
    <s v="2 - Poder Ejecutivo"/>
    <s v="0218 - MINISTERIO DE MEDIO AMBIENTE Y RECURSOS NATURALES"/>
    <x v="1"/>
    <x v="18"/>
    <s v="3.1.04 - Protección del suelo contra la erosión y otras formas de degradación física"/>
    <s v="2.6 - BIENES MUEBLES, INMUEBLES E INTANGIBLES"/>
    <s v="2.6.1 - MOBILIARIO Y EQUIPO"/>
    <s v="N"/>
    <s v="00 - N/A"/>
    <s v="10 - FONDO GENERAL"/>
    <s v="(en blanco)"/>
    <s v="99 - MULTIPROVINCIAL"/>
    <n v="852800"/>
    <n v="852800"/>
    <n v="0"/>
  </r>
  <r>
    <s v="2023"/>
    <x v="0"/>
    <x v="0"/>
    <x v="1"/>
    <x v="7"/>
    <s v="2 - Poder Ejecutivo"/>
    <s v="0218 - MINISTERIO DE MEDIO AMBIENTE Y RECURSOS NATURALES"/>
    <x v="1"/>
    <x v="18"/>
    <s v="3.1.04 - Protección del suelo contra la erosión y otras formas de degradación física"/>
    <s v="2.6 - BIENES MUEBLES, INMUEBLES E INTANGIBLES"/>
    <s v="2.6.2 - MOBILIARIO Y EQUIPO DE AUDIO, AUDIOVISUAL, RECREATIVO Y EDUCACIONAL"/>
    <s v="N"/>
    <s v="00 - N/A"/>
    <s v="10 - FONDO GENERAL"/>
    <s v="(en blanco)"/>
    <s v="99 - MULTIPROVINCIAL"/>
    <n v="278150"/>
    <n v="278150"/>
    <n v="0"/>
  </r>
  <r>
    <s v="2023"/>
    <x v="0"/>
    <x v="0"/>
    <x v="1"/>
    <x v="7"/>
    <s v="2 - Poder Ejecutivo"/>
    <s v="0218 - MINISTERIO DE MEDIO AMBIENTE Y RECURSOS NATURALES"/>
    <x v="1"/>
    <x v="18"/>
    <s v="3.1.04 - Protección del suelo contra la erosión y otras formas de degradación física"/>
    <s v="2.6 - BIENES MUEBLES, INMUEBLES E INTANGIBLES"/>
    <s v="2.6.4 - VEHÍCULOS Y EQUIPO DE TRANSPORTE, TRACCIÓN Y ELEVACIÓN"/>
    <s v="N"/>
    <s v="00 - N/A"/>
    <s v="10 - FONDO GENERAL"/>
    <s v="(en blanco)"/>
    <s v="99 - MULTIPROVINCIAL"/>
    <n v="383419"/>
    <n v="419"/>
    <n v="0"/>
  </r>
  <r>
    <s v="2023"/>
    <x v="0"/>
    <x v="0"/>
    <x v="1"/>
    <x v="7"/>
    <s v="2 - Poder Ejecutivo"/>
    <s v="0218 - MINISTERIO DE MEDIO AMBIENTE Y RECURSOS NATURALES"/>
    <x v="1"/>
    <x v="18"/>
    <s v="3.1.04 - Protección del suelo contra la erosión y otras formas de degradación física"/>
    <s v="2.6 - BIENES MUEBLES, INMUEBLES E INTANGIBLES"/>
    <s v="2.6.5 - MAQUINARIA, OTROS EQUIPOS Y HERRAMIENTAS"/>
    <s v="N"/>
    <s v="00 - N/A"/>
    <s v="10 - FONDO GENERAL"/>
    <s v="(en blanco)"/>
    <s v="99 - MULTIPROVINCIAL"/>
    <n v="4000"/>
    <n v="4000"/>
    <n v="0"/>
  </r>
  <r>
    <s v="2023"/>
    <x v="0"/>
    <x v="0"/>
    <x v="1"/>
    <x v="7"/>
    <s v="2 - Poder Ejecutivo"/>
    <s v="0218 - MINISTERIO DE MEDIO AMBIENTE Y RECURSOS NATURALES"/>
    <x v="1"/>
    <x v="18"/>
    <s v="3.1.04 - Protección del suelo contra la erosión y otras formas de degradación física"/>
    <s v="2.6 - BIENES MUEBLES, INMUEBLES E INTANGIBLES"/>
    <s v="2.6.7 - ACTIVOS BIOLÓGICOS"/>
    <s v="N"/>
    <s v="00 - N/A"/>
    <s v="10 - FONDO GENERAL"/>
    <s v="(en blanco)"/>
    <s v="99 - MULTIPROVINCIAL"/>
    <n v="246875"/>
    <n v="246875"/>
    <n v="0"/>
  </r>
  <r>
    <s v="2023"/>
    <x v="0"/>
    <x v="0"/>
    <x v="1"/>
    <x v="7"/>
    <s v="2 - Poder Ejecutivo"/>
    <s v="0218 - MINISTERIO DE MEDIO AMBIENTE Y RECURSOS NATURALES"/>
    <x v="1"/>
    <x v="3"/>
    <s v="3.2.02 - Ordenación de desechos"/>
    <s v="2.6 - BIENES MUEBLES, INMUEBLES E INTANGIBLES"/>
    <s v="2.6.1 - MOBILIARIO Y EQUIPO"/>
    <s v="N"/>
    <s v="00 - N/A"/>
    <s v="10 - FONDO GENERAL"/>
    <s v="(en blanco)"/>
    <s v="99 - MULTIPROVINCIAL"/>
    <n v="627619"/>
    <n v="627619"/>
    <n v="0"/>
  </r>
  <r>
    <s v="2023"/>
    <x v="0"/>
    <x v="0"/>
    <x v="1"/>
    <x v="7"/>
    <s v="2 - Poder Ejecutivo"/>
    <s v="0218 - MINISTERIO DE MEDIO AMBIENTE Y RECURSOS NATURALES"/>
    <x v="1"/>
    <x v="3"/>
    <s v="3.2.02 - Ordenación de desechos"/>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s v="3.2.02 - Ordenación de desechos"/>
    <s v="2.6 - BIENES MUEBLES, INMUEBLES E INTANGIBLES"/>
    <s v="2.6.5 - MAQUINARIA, OTROS EQUIPOS Y HERRAMIENTAS"/>
    <s v="N"/>
    <s v="00 - N/A"/>
    <s v="10 - FONDO GENERAL"/>
    <s v="(en blanco)"/>
    <s v="99 - MULTIPROVINCIAL"/>
    <n v="105000"/>
    <n v="105000"/>
    <n v="0"/>
  </r>
  <r>
    <s v="2023"/>
    <x v="0"/>
    <x v="0"/>
    <x v="1"/>
    <x v="7"/>
    <s v="2 - Poder Ejecutivo"/>
    <s v="0218 - MINISTERIO DE MEDIO AMBIENTE Y RECURSOS NATURALES"/>
    <x v="1"/>
    <x v="3"/>
    <s v="3.2.04 - Conciencia y conocimiento de la biodiversidad"/>
    <s v="2.6 - BIENES MUEBLES, INMUEBLES E INTANGIBLES"/>
    <s v="2.6.1 - MOBILIARIO Y EQUIPO"/>
    <s v="N"/>
    <s v="00 - N/A"/>
    <s v="10 - FONDO GENERAL"/>
    <s v="(en blanco)"/>
    <s v="99 - MULTIPROVINCIAL"/>
    <n v="2795386"/>
    <n v="395386"/>
    <n v="0"/>
  </r>
  <r>
    <s v="2023"/>
    <x v="0"/>
    <x v="0"/>
    <x v="1"/>
    <x v="7"/>
    <s v="2 - Poder Ejecutivo"/>
    <s v="0218 - MINISTERIO DE MEDIO AMBIENTE Y RECURSOS NATURALES"/>
    <x v="1"/>
    <x v="3"/>
    <s v="3.2.04 - Conciencia y conocimiento de la biodiversidad"/>
    <s v="2.6 - BIENES MUEBLES, INMUEBLES E INTANGIBLES"/>
    <s v="2.6.2 - MOBILIARIO Y EQUIPO DE AUDIO, AUDIOVISUAL, RECREATIVO Y EDUCACIONAL"/>
    <s v="N"/>
    <s v="00 - N/A"/>
    <s v="10 - FONDO GENERAL"/>
    <s v="(en blanco)"/>
    <s v="99 - MULTIPROVINCIAL"/>
    <n v="397000"/>
    <n v="397000"/>
    <n v="0"/>
  </r>
  <r>
    <s v="2023"/>
    <x v="0"/>
    <x v="0"/>
    <x v="1"/>
    <x v="7"/>
    <s v="2 - Poder Ejecutivo"/>
    <s v="0218 - MINISTERIO DE MEDIO AMBIENTE Y RECURSOS NATURALES"/>
    <x v="1"/>
    <x v="3"/>
    <s v="3.2.04 - Conciencia y conocimiento de la biodiversidad"/>
    <s v="2.6 - BIENES MUEBLES, INMUEBLES E INTANGIBLES"/>
    <s v="2.6.3 - EQUIPO E INSTRUMENTAL, CIENTÍFICO Y LABORATORIO"/>
    <s v="N"/>
    <s v="00 - N/A"/>
    <s v="10 - FONDO GENERAL"/>
    <s v="(en blanco)"/>
    <s v="99 - MULTIPROVINCIAL"/>
    <n v="169649"/>
    <n v="169649"/>
    <n v="0"/>
  </r>
  <r>
    <s v="2023"/>
    <x v="0"/>
    <x v="0"/>
    <x v="1"/>
    <x v="7"/>
    <s v="2 - Poder Ejecutivo"/>
    <s v="0218 - MINISTERIO DE MEDIO AMBIENTE Y RECURSOS NATURALES"/>
    <x v="1"/>
    <x v="3"/>
    <s v="3.2.04 - Conciencia y conocimiento de la biodiversidad"/>
    <s v="2.6 - BIENES MUEBLES, INMUEBLES E INTANGIBLES"/>
    <s v="2.6.3 - EQUIPO E INSTRUMENTAL, CIENTÍFICO Y LABORATORIO"/>
    <s v="N"/>
    <s v="00 - N/A"/>
    <s v="20 - FONDOS CON DESTINO ESPECÍFICO"/>
    <s v="(en blanco)"/>
    <s v="99 - MULTIPROVINCIAL"/>
    <n v="2500000"/>
    <n v="0"/>
    <n v="0"/>
  </r>
  <r>
    <s v="2023"/>
    <x v="0"/>
    <x v="0"/>
    <x v="1"/>
    <x v="7"/>
    <s v="2 - Poder Ejecutivo"/>
    <s v="0218 - MINISTERIO DE MEDIO AMBIENTE Y RECURSOS NATURALES"/>
    <x v="1"/>
    <x v="3"/>
    <s v="3.2.04 - Conciencia y conocimiento de la biodiversidad"/>
    <s v="2.6 - BIENES MUEBLES, INMUEBLES E INTANGIBLES"/>
    <s v="2.6.5 - MAQUINARIA, OTROS EQUIPOS Y HERRAMIENTAS"/>
    <s v="N"/>
    <s v="00 - N/A"/>
    <s v="10 - FONDO GENERAL"/>
    <s v="(en blanco)"/>
    <s v="99 - MULTIPROVINCIAL"/>
    <n v="49800"/>
    <n v="49800"/>
    <n v="0"/>
  </r>
  <r>
    <s v="2023"/>
    <x v="0"/>
    <x v="0"/>
    <x v="1"/>
    <x v="7"/>
    <s v="2 - Poder Ejecutivo"/>
    <s v="0218 - MINISTERIO DE MEDIO AMBIENTE Y RECURSOS NATURALES"/>
    <x v="1"/>
    <x v="3"/>
    <s v="3.2.05 - Bioseguridad"/>
    <s v="2.6 - BIENES MUEBLES, INMUEBLES E INTANGIBLES"/>
    <s v="2.6.1 - MOBILIARIO Y EQUIPO"/>
    <s v="N"/>
    <s v="00 - N/A"/>
    <s v="10 - FONDO GENERAL"/>
    <s v="(en blanco)"/>
    <s v="99 - MULTIPROVINCIAL"/>
    <n v="600000"/>
    <n v="600000"/>
    <n v="0"/>
  </r>
  <r>
    <s v="2023"/>
    <x v="0"/>
    <x v="0"/>
    <x v="1"/>
    <x v="7"/>
    <s v="2 - Poder Ejecutivo"/>
    <s v="0218 - MINISTERIO DE MEDIO AMBIENTE Y RECURSOS NATURALES"/>
    <x v="1"/>
    <x v="3"/>
    <s v="3.2.05 - Bioseguridad"/>
    <s v="2.6 - BIENES MUEBLES, INMUEBLES E INTANGIBLES"/>
    <s v="2.6.1 - MOBILIARIO Y EQUIPO"/>
    <s v="N"/>
    <s v="00 - N/A"/>
    <s v="20 - FONDOS CON DESTINO ESPECÍFICO"/>
    <s v="(en blanco)"/>
    <s v="99 - MULTIPROVINCIAL"/>
    <n v="750000"/>
    <n v="750000"/>
    <n v="0"/>
  </r>
  <r>
    <s v="2023"/>
    <x v="0"/>
    <x v="0"/>
    <x v="1"/>
    <x v="7"/>
    <s v="2 - Poder Ejecutivo"/>
    <s v="0218 - MINISTERIO DE MEDIO AMBIENTE Y RECURSOS NATURALES"/>
    <x v="1"/>
    <x v="3"/>
    <s v="3.2.05 - Bioseguridad"/>
    <s v="2.6 - BIENES MUEBLES, INMUEBLES E INTANGIBLES"/>
    <s v="2.6.3 - EQUIPO E INSTRUMENTAL, CIENTÍFICO Y LABORATORIO"/>
    <s v="N"/>
    <s v="00 - N/A"/>
    <s v="10 - FONDO GENERAL"/>
    <s v="(en blanco)"/>
    <s v="99 - MULTIPROVINCIAL"/>
    <n v="950000"/>
    <n v="950000"/>
    <n v="0"/>
  </r>
  <r>
    <s v="2023"/>
    <x v="0"/>
    <x v="0"/>
    <x v="1"/>
    <x v="7"/>
    <s v="2 - Poder Ejecutivo"/>
    <s v="0218 - MINISTERIO DE MEDIO AMBIENTE Y RECURSOS NATURALES"/>
    <x v="1"/>
    <x v="3"/>
    <s v="3.2.05 - Bioseguridad"/>
    <s v="2.6 - BIENES MUEBLES, INMUEBLES E INTANGIBLES"/>
    <s v="2.6.3 - EQUIPO E INSTRUMENTAL, CIENTÍFICO Y LABORATORIO"/>
    <s v="N"/>
    <s v="00 - N/A"/>
    <s v="20 - FONDOS CON DESTINO ESPECÍFICO"/>
    <s v="(en blanco)"/>
    <s v="99 - MULTIPROVINCIAL"/>
    <n v="1886942"/>
    <n v="250942"/>
    <n v="0"/>
  </r>
  <r>
    <s v="2023"/>
    <x v="0"/>
    <x v="0"/>
    <x v="1"/>
    <x v="7"/>
    <s v="2 - Poder Ejecutivo"/>
    <s v="0218 - MINISTERIO DE MEDIO AMBIENTE Y RECURSOS NATURALES"/>
    <x v="1"/>
    <x v="3"/>
    <s v="3.2.05 - Bioseguridad"/>
    <s v="2.6 - BIENES MUEBLES, INMUEBLES E INTANGIBLES"/>
    <s v="2.6.4 - VEHÍCULOS Y EQUIPO DE TRANSPORTE, TRACCIÓN Y ELEVACIÓN"/>
    <s v="N"/>
    <s v="00 - N/A"/>
    <s v="10 - FONDO GENERAL"/>
    <s v="(en blanco)"/>
    <s v="99 - MULTIPROVINCIAL"/>
    <n v="576693"/>
    <n v="576693"/>
    <n v="0"/>
  </r>
  <r>
    <s v="2023"/>
    <x v="0"/>
    <x v="0"/>
    <x v="1"/>
    <x v="7"/>
    <s v="2 - Poder Ejecutivo"/>
    <s v="0218 - MINISTERIO DE MEDIO AMBIENTE Y RECURSOS NATURALES"/>
    <x v="1"/>
    <x v="3"/>
    <s v="3.2.05 - Bioseguridad"/>
    <s v="2.6 - BIENES MUEBLES, INMUEBLES E INTANGIBLES"/>
    <s v="2.6.4 - VEHÍCULOS Y EQUIPO DE TRANSPORTE, TRACCIÓN Y ELEVACIÓN"/>
    <s v="N"/>
    <s v="00 - N/A"/>
    <s v="20 - FONDOS CON DESTINO ESPECÍFICO"/>
    <s v="(en blanco)"/>
    <s v="99 - MULTIPROVINCIAL"/>
    <n v="2974395"/>
    <n v="544395"/>
    <n v="0"/>
  </r>
  <r>
    <s v="2023"/>
    <x v="0"/>
    <x v="0"/>
    <x v="1"/>
    <x v="7"/>
    <s v="2 - Poder Ejecutivo"/>
    <s v="0218 - MINISTERIO DE MEDIO AMBIENTE Y RECURSOS NATURALES"/>
    <x v="1"/>
    <x v="3"/>
    <s v="3.2.07 - Biodiversidad y planificación del desarrollo"/>
    <s v="2.6 - BIENES MUEBLES, INMUEBLES E INTANGIBLES"/>
    <s v="2.6.1 - MOBILIARIO Y EQUIPO"/>
    <s v="N"/>
    <s v="00 - N/A"/>
    <s v="10 - FONDO GENERAL"/>
    <s v="(en blanco)"/>
    <s v="99 - MULTIPROVINCIAL"/>
    <n v="45000"/>
    <n v="45000"/>
    <n v="0"/>
  </r>
  <r>
    <s v="2023"/>
    <x v="0"/>
    <x v="0"/>
    <x v="1"/>
    <x v="7"/>
    <s v="2 - Poder Ejecutivo"/>
    <s v="0218 - MINISTERIO DE MEDIO AMBIENTE Y RECURSOS NATURALES"/>
    <x v="1"/>
    <x v="3"/>
    <s v="3.2.07 - Biodiversidad y planificación del desarrollo"/>
    <s v="2.6 - BIENES MUEBLES, INMUEBLES E INTANGIBLES"/>
    <s v="2.6.2 - MOBILIARIO Y EQUIPO DE AUDIO, AUDIOVISUAL, RECREATIVO Y EDUCACIONAL"/>
    <s v="N"/>
    <s v="00 - N/A"/>
    <s v="10 - FONDO GENERAL"/>
    <s v="(en blanco)"/>
    <s v="99 - MULTIPROVINCIAL"/>
    <n v="200000"/>
    <n v="200000"/>
    <n v="0"/>
  </r>
  <r>
    <s v="2023"/>
    <x v="0"/>
    <x v="0"/>
    <x v="1"/>
    <x v="7"/>
    <s v="2 - Poder Ejecutivo"/>
    <s v="0218 - MINISTERIO DE MEDIO AMBIENTE Y RECURSOS NATURALES"/>
    <x v="1"/>
    <x v="3"/>
    <s v="3.2.07 - Biodiversidad y planificación del desarrollo"/>
    <s v="2.6 - BIENES MUEBLES, INMUEBLES E INTANGIBLES"/>
    <s v="2.6.3 - EQUIPO E INSTRUMENTAL, CIENTÍFICO Y LABORATORIO"/>
    <s v="N"/>
    <s v="00 - N/A"/>
    <s v="10 - FONDO GENERAL"/>
    <s v="(en blanco)"/>
    <s v="99 - MULTIPROVINCIAL"/>
    <n v="3150"/>
    <n v="3150"/>
    <n v="0"/>
  </r>
  <r>
    <s v="2023"/>
    <x v="0"/>
    <x v="0"/>
    <x v="1"/>
    <x v="7"/>
    <s v="2 - Poder Ejecutivo"/>
    <s v="0218 - MINISTERIO DE MEDIO AMBIENTE Y RECURSOS NATURALES"/>
    <x v="1"/>
    <x v="3"/>
    <s v="3.2.07 - Biodiversidad y planificación del desarrollo"/>
    <s v="2.6 - BIENES MUEBLES, INMUEBLES E INTANGIBLES"/>
    <s v="2.6.4 - VEHÍCULOS Y EQUIPO DE TRANSPORTE, TRACCIÓN Y ELEVACIÓN"/>
    <s v="N"/>
    <s v="00 - N/A"/>
    <s v="10 - FONDO GENERAL"/>
    <s v="(en blanco)"/>
    <s v="99 - MULTIPROVINCIAL"/>
    <n v="5440925"/>
    <n v="40925"/>
    <n v="0"/>
  </r>
  <r>
    <s v="2023"/>
    <x v="0"/>
    <x v="0"/>
    <x v="1"/>
    <x v="7"/>
    <s v="2 - Poder Ejecutivo"/>
    <s v="0218 - MINISTERIO DE MEDIO AMBIENTE Y RECURSOS NATURALES"/>
    <x v="1"/>
    <x v="3"/>
    <s v="3.2.07 - Biodiversidad y planificación del desarrollo"/>
    <s v="2.6 - BIENES MUEBLES, INMUEBLES E INTANGIBLES"/>
    <s v="2.6.4 - VEHÍCULOS Y EQUIPO DE TRANSPORTE, TRACCIÓN Y ELEVACIÓN"/>
    <s v="N"/>
    <s v="00 - N/A"/>
    <s v="20 - FONDOS CON DESTINO ESPECÍFICO"/>
    <s v="(en blanco)"/>
    <s v="99 - MULTIPROVINCIAL"/>
    <n v="15500000"/>
    <n v="0"/>
    <n v="0"/>
  </r>
  <r>
    <s v="2023"/>
    <x v="0"/>
    <x v="0"/>
    <x v="1"/>
    <x v="7"/>
    <s v="2 - Poder Ejecutivo"/>
    <s v="0218 - MINISTERIO DE MEDIO AMBIENTE Y RECURSOS NATURALES"/>
    <x v="1"/>
    <x v="3"/>
    <s v="3.2.07 - Biodiversidad y planificación del desarrollo"/>
    <s v="2.6 - BIENES MUEBLES, INMUEBLES E INTANGIBLES"/>
    <s v="2.6.5 - MAQUINARIA, OTROS EQUIPOS Y HERRAMIENTAS"/>
    <s v="N"/>
    <s v="00 - N/A"/>
    <s v="10 - FONDO GENERAL"/>
    <s v="(en blanco)"/>
    <s v="99 - MULTIPROVINCIAL"/>
    <n v="174750"/>
    <n v="174750"/>
    <n v="0"/>
  </r>
  <r>
    <s v="2023"/>
    <x v="0"/>
    <x v="0"/>
    <x v="1"/>
    <x v="7"/>
    <s v="2 - Poder Ejecutivo"/>
    <s v="0218 - MINISTERIO DE MEDIO AMBIENTE Y RECURSOS NATURALES"/>
    <x v="1"/>
    <x v="3"/>
    <s v="3.2.09 - Áreas protegidas y otras medidas de conservación"/>
    <s v="2.6 - BIENES MUEBLES, INMUEBLES E INTANGIBLES"/>
    <s v="2.6.1 - MOBILIARIO Y EQUIPO"/>
    <s v="N"/>
    <s v="00 - N/A"/>
    <s v="10 - FONDO GENERAL"/>
    <s v="(en blanco)"/>
    <s v="99 - MULTIPROVINCIAL"/>
    <n v="309322"/>
    <n v="309322"/>
    <n v="0"/>
  </r>
  <r>
    <s v="2023"/>
    <x v="0"/>
    <x v="0"/>
    <x v="1"/>
    <x v="7"/>
    <s v="2 - Poder Ejecutivo"/>
    <s v="0218 - MINISTERIO DE MEDIO AMBIENTE Y RECURSOS NATURALES"/>
    <x v="1"/>
    <x v="3"/>
    <s v="3.2.09 - Áreas protegidas y otras medidas de conservación"/>
    <s v="2.6 - BIENES MUEBLES, INMUEBLES E INTANGIBLES"/>
    <s v="2.6.2 - MOBILIARIO Y EQUIPO DE AUDIO, AUDIOVISUAL, RECREATIVO Y EDUCACIONAL"/>
    <s v="N"/>
    <s v="00 - N/A"/>
    <s v="10 - FONDO GENERAL"/>
    <s v="(en blanco)"/>
    <s v="99 - MULTIPROVINCIAL"/>
    <n v="64650"/>
    <n v="64650"/>
    <n v="0"/>
  </r>
  <r>
    <s v="2023"/>
    <x v="0"/>
    <x v="0"/>
    <x v="1"/>
    <x v="7"/>
    <s v="2 - Poder Ejecutivo"/>
    <s v="0218 - MINISTERIO DE MEDIO AMBIENTE Y RECURSOS NATURALES"/>
    <x v="1"/>
    <x v="3"/>
    <s v="3.2.09 - Áreas protegidas y otras medidas de conservación"/>
    <s v="2.6 - BIENES MUEBLES, INMUEBLES E INTANGIBLES"/>
    <s v="2.6.3 - EQUIPO E INSTRUMENTAL, CIENTÍFICO Y LABORATORIO"/>
    <s v="N"/>
    <s v="00 - N/A"/>
    <s v="10 - FONDO GENERAL"/>
    <s v="(en blanco)"/>
    <s v="99 - MULTIPROVINCIAL"/>
    <n v="8500"/>
    <n v="8500"/>
    <n v="0"/>
  </r>
  <r>
    <s v="2023"/>
    <x v="0"/>
    <x v="0"/>
    <x v="1"/>
    <x v="7"/>
    <s v="2 - Poder Ejecutivo"/>
    <s v="0218 - MINISTERIO DE MEDIO AMBIENTE Y RECURSOS NATURALES"/>
    <x v="1"/>
    <x v="3"/>
    <s v="3.2.09 - Áreas protegidas y otras medidas de conservación"/>
    <s v="2.6 - BIENES MUEBLES, INMUEBLES E INTANGIBLES"/>
    <s v="2.6.4 - VEHÍCULOS Y EQUIPO DE TRANSPORTE, TRACCIÓN Y ELEVACIÓN"/>
    <s v="N"/>
    <s v="00 - N/A"/>
    <s v="10 - FONDO GENERAL"/>
    <s v="(en blanco)"/>
    <s v="99 - MULTIPROVINCIAL"/>
    <n v="71750"/>
    <n v="71750"/>
    <n v="0"/>
  </r>
  <r>
    <s v="2023"/>
    <x v="0"/>
    <x v="0"/>
    <x v="1"/>
    <x v="7"/>
    <s v="2 - Poder Ejecutivo"/>
    <s v="0218 - MINISTERIO DE MEDIO AMBIENTE Y RECURSOS NATURALES"/>
    <x v="1"/>
    <x v="3"/>
    <s v="3.2.09 - Áreas protegidas y otras medidas de conservación"/>
    <s v="2.6 - BIENES MUEBLES, INMUEBLES E INTANGIBLES"/>
    <s v="2.6.4 - VEHÍCULOS Y EQUIPO DE TRANSPORTE, TRACCIÓN Y ELEVACIÓN"/>
    <s v="N"/>
    <s v="00 - N/A"/>
    <s v="20 - FONDOS CON DESTINO ESPECÍFICO"/>
    <s v="(en blanco)"/>
    <s v="99 - MULTIPROVINCIAL"/>
    <n v="24800000"/>
    <n v="0"/>
    <n v="0"/>
  </r>
  <r>
    <s v="2023"/>
    <x v="0"/>
    <x v="0"/>
    <x v="1"/>
    <x v="7"/>
    <s v="2 - Poder Ejecutivo"/>
    <s v="0218 - MINISTERIO DE MEDIO AMBIENTE Y RECURSOS NATURALES"/>
    <x v="1"/>
    <x v="3"/>
    <s v="3.2.09 - Áreas protegidas y otras medidas de conservación"/>
    <s v="2.6 - BIENES MUEBLES, INMUEBLES E INTANGIBLES"/>
    <s v="2.6.5 - MAQUINARIA, OTROS EQUIPOS Y HERRAMIENTAS"/>
    <s v="N"/>
    <s v="00 - N/A"/>
    <s v="10 - FONDO GENERAL"/>
    <s v="(en blanco)"/>
    <s v="99 - MULTIPROVINCIAL"/>
    <n v="753000"/>
    <n v="753000"/>
    <n v="0"/>
  </r>
  <r>
    <s v="2023"/>
    <x v="0"/>
    <x v="0"/>
    <x v="1"/>
    <x v="7"/>
    <s v="2 - Poder Ejecutivo"/>
    <s v="0218 - MINISTERIO DE MEDIO AMBIENTE Y RECURSOS NATURALES"/>
    <x v="1"/>
    <x v="3"/>
    <s v="3.2.09 - Áreas protegidas y otras medidas de conservación"/>
    <s v="2.6 - BIENES MUEBLES, INMUEBLES E INTANGIBLES"/>
    <s v="2.6.8 - BIENES INTANGIBLES"/>
    <s v="N"/>
    <s v="00 - N/A"/>
    <s v="10 - FONDO GENERAL"/>
    <s v="(en blanco)"/>
    <s v="99 - MULTIPROVINCIAL"/>
    <n v="225000"/>
    <n v="225000"/>
    <n v="0"/>
  </r>
  <r>
    <s v="2023"/>
    <x v="0"/>
    <x v="0"/>
    <x v="1"/>
    <x v="7"/>
    <s v="2 - Poder Ejecutivo"/>
    <s v="0218 - MINISTERIO DE MEDIO AMBIENTE Y RECURSOS NATURALES"/>
    <x v="1"/>
    <x v="3"/>
    <s v="3.2.09 - Áreas protegidas y otras medidas de conservación"/>
    <s v="2.6 - BIENES MUEBLES, INMUEBLES E INTANGIBLES"/>
    <s v="2.6.9 - EDIFICIOS, ESTRUCTURAS, TIERRAS, TERRENOS Y OBJETOS DE VALOR"/>
    <s v="N"/>
    <s v="00 - N/A"/>
    <s v="10 - FONDO GENERAL"/>
    <s v="(en blanco)"/>
    <s v="99 - MULTIPROVINCIAL"/>
    <n v="54000"/>
    <n v="54000"/>
    <n v="0"/>
  </r>
  <r>
    <s v="2023"/>
    <x v="0"/>
    <x v="0"/>
    <x v="1"/>
    <x v="7"/>
    <s v="2 - Poder Ejecutivo"/>
    <s v="0218 - MINISTERIO DE MEDIO AMBIENTE Y RECURSOS NATURALES"/>
    <x v="1"/>
    <x v="3"/>
    <s v="3.2.09 - Áreas protegidas y otras medidas de conservación"/>
    <s v="2.7 - OBRAS"/>
    <s v="2.7.1 - OBRAS EN EDIFICACIONES"/>
    <s v="N"/>
    <s v="00 - N/A"/>
    <s v="10 - FONDO GENERAL"/>
    <s v="(en blanco)"/>
    <s v="99 - MULTIPROVINCIAL"/>
    <n v="120000"/>
    <n v="120000"/>
    <n v="0"/>
  </r>
  <r>
    <s v="2023"/>
    <x v="0"/>
    <x v="0"/>
    <x v="1"/>
    <x v="7"/>
    <s v="2 - Poder Ejecutivo"/>
    <s v="0218 - MINISTERIO DE MEDIO AMBIENTE Y RECURSOS NATURALES"/>
    <x v="1"/>
    <x v="3"/>
    <s v="3.2.09 - Áreas protegidas y otras medidas de conservación"/>
    <s v="2.7 - OBRAS"/>
    <s v="2.7.1 - OBRAS EN EDIFICACIONES"/>
    <s v="N"/>
    <s v="00 - N/A"/>
    <s v="20 - FONDOS CON DESTINO ESPECÍFICO"/>
    <s v="(en blanco)"/>
    <s v="99 - MULTIPROVINCIAL"/>
    <n v="20843483"/>
    <n v="0"/>
    <n v="0"/>
  </r>
  <r>
    <s v="2023"/>
    <x v="0"/>
    <x v="0"/>
    <x v="1"/>
    <x v="7"/>
    <s v="2 - Poder Ejecutivo"/>
    <s v="0218 - MINISTERIO DE MEDIO AMBIENTE Y RECURSOS NATURALES"/>
    <x v="1"/>
    <x v="3"/>
    <s v="3.2.10 - Restauración"/>
    <s v="2.6 - BIENES MUEBLES, INMUEBLES E INTANGIBLES"/>
    <s v="2.6.1 - MOBILIARIO Y EQUIPO"/>
    <s v="N"/>
    <s v="00 - N/A"/>
    <s v="10 - FONDO GENERAL"/>
    <s v="(en blanco)"/>
    <s v="99 - MULTIPROVINCIAL"/>
    <n v="120000"/>
    <n v="120000"/>
    <n v="0"/>
  </r>
  <r>
    <s v="2023"/>
    <x v="0"/>
    <x v="0"/>
    <x v="1"/>
    <x v="7"/>
    <s v="2 - Poder Ejecutivo"/>
    <s v="0218 - MINISTERIO DE MEDIO AMBIENTE Y RECURSOS NATURALES"/>
    <x v="1"/>
    <x v="3"/>
    <s v="3.2.10 - Restauración"/>
    <s v="2.6 - BIENES MUEBLES, INMUEBLES E INTANGIBLES"/>
    <s v="2.6.3 - EQUIPO E INSTRUMENTAL, CIENTÍFICO Y LABORATORIO"/>
    <s v="N"/>
    <s v="00 - N/A"/>
    <s v="10 - FONDO GENERAL"/>
    <s v="(en blanco)"/>
    <s v="99 - MULTIPROVINCIAL"/>
    <n v="315705"/>
    <n v="315705"/>
    <n v="0"/>
  </r>
  <r>
    <s v="2023"/>
    <x v="0"/>
    <x v="0"/>
    <x v="1"/>
    <x v="7"/>
    <s v="2 - Poder Ejecutivo"/>
    <s v="0218 - MINISTERIO DE MEDIO AMBIENTE Y RECURSOS NATURALES"/>
    <x v="1"/>
    <x v="3"/>
    <s v="3.2.10 - Restauración"/>
    <s v="2.6 - BIENES MUEBLES, INMUEBLES E INTANGIBLES"/>
    <s v="2.6.4 - VEHÍCULOS Y EQUIPO DE TRANSPORTE, TRACCIÓN Y ELEVACIÓN"/>
    <s v="N"/>
    <s v="00 - N/A"/>
    <s v="20 - FONDOS CON DESTINO ESPECÍFICO"/>
    <s v="(en blanco)"/>
    <s v="99 - MULTIPROVINCIAL"/>
    <n v="6200000"/>
    <n v="0"/>
    <n v="0"/>
  </r>
  <r>
    <s v="2023"/>
    <x v="0"/>
    <x v="0"/>
    <x v="1"/>
    <x v="7"/>
    <s v="2 - Poder Ejecutivo"/>
    <s v="0218 - MINISTERIO DE MEDIO AMBIENTE Y RECURSOS NATURALES"/>
    <x v="1"/>
    <x v="3"/>
    <s v="3.2.11 - Uso sostenible"/>
    <s v="2.6 - BIENES MUEBLES, INMUEBLES E INTANGIBLES"/>
    <s v="2.6.1 - MOBILIARIO Y EQUIPO"/>
    <s v="N"/>
    <s v="00 - N/A"/>
    <s v="10 - FONDO GENERAL"/>
    <s v="(en blanco)"/>
    <s v="99 - MULTIPROVINCIAL"/>
    <n v="18673"/>
    <n v="18673"/>
    <n v="0"/>
  </r>
  <r>
    <s v="2023"/>
    <x v="0"/>
    <x v="0"/>
    <x v="1"/>
    <x v="7"/>
    <s v="2 - Poder Ejecutivo"/>
    <s v="0218 - MINISTERIO DE MEDIO AMBIENTE Y RECURSOS NATURALES"/>
    <x v="1"/>
    <x v="3"/>
    <s v="3.2.11 - Uso sostenible"/>
    <s v="2.6 - BIENES MUEBLES, INMUEBLES E INTANGIBLES"/>
    <s v="2.6.2 - MOBILIARIO Y EQUIPO DE AUDIO, AUDIOVISUAL, RECREATIVO Y EDUCACIONAL"/>
    <s v="N"/>
    <s v="00 - N/A"/>
    <s v="10 - FONDO GENERAL"/>
    <s v="(en blanco)"/>
    <s v="99 - MULTIPROVINCIAL"/>
    <n v="940000"/>
    <n v="940000"/>
    <n v="0"/>
  </r>
  <r>
    <s v="2023"/>
    <x v="0"/>
    <x v="0"/>
    <x v="1"/>
    <x v="7"/>
    <s v="2 - Poder Ejecutivo"/>
    <s v="0218 - MINISTERIO DE MEDIO AMBIENTE Y RECURSOS NATURALES"/>
    <x v="1"/>
    <x v="3"/>
    <s v="3.2.11 - Uso sostenible"/>
    <s v="2.6 - BIENES MUEBLES, INMUEBLES E INTANGIBLES"/>
    <s v="2.6.3 - EQUIPO E INSTRUMENTAL, CIENTÍFICO Y LABORATORIO"/>
    <s v="N"/>
    <s v="00 - N/A"/>
    <s v="10 - FONDO GENERAL"/>
    <s v="(en blanco)"/>
    <s v="99 - MULTIPROVINCIAL"/>
    <n v="1440348"/>
    <n v="140348"/>
    <n v="0"/>
  </r>
  <r>
    <s v="2023"/>
    <x v="0"/>
    <x v="0"/>
    <x v="1"/>
    <x v="7"/>
    <s v="2 - Poder Ejecutivo"/>
    <s v="0218 - MINISTERIO DE MEDIO AMBIENTE Y RECURSOS NATURALES"/>
    <x v="1"/>
    <x v="3"/>
    <s v="3.2.11 - Uso sostenible"/>
    <s v="2.6 - BIENES MUEBLES, INMUEBLES E INTANGIBLES"/>
    <s v="2.6.4 - VEHÍCULOS Y EQUIPO DE TRANSPORTE, TRACCIÓN Y ELEVACIÓN"/>
    <s v="N"/>
    <s v="00 - N/A"/>
    <s v="10 - FONDO GENERAL"/>
    <s v="(en blanco)"/>
    <s v="99 - MULTIPROVINCIAL"/>
    <n v="5493520"/>
    <n v="93520"/>
    <n v="0"/>
  </r>
  <r>
    <s v="2023"/>
    <x v="0"/>
    <x v="0"/>
    <x v="1"/>
    <x v="7"/>
    <s v="2 - Poder Ejecutivo"/>
    <s v="0218 - MINISTERIO DE MEDIO AMBIENTE Y RECURSOS NATURALES"/>
    <x v="1"/>
    <x v="3"/>
    <s v="3.2.11 - Uso sostenible"/>
    <s v="2.6 - BIENES MUEBLES, INMUEBLES E INTANGIBLES"/>
    <s v="2.6.4 - VEHÍCULOS Y EQUIPO DE TRANSPORTE, TRACCIÓN Y ELEVACIÓN"/>
    <s v="N"/>
    <s v="00 - N/A"/>
    <s v="20 - FONDOS CON DESTINO ESPECÍFICO"/>
    <s v="(en blanco)"/>
    <s v="99 - MULTIPROVINCIAL"/>
    <n v="6200000"/>
    <n v="6200000"/>
    <n v="0"/>
  </r>
  <r>
    <s v="2023"/>
    <x v="0"/>
    <x v="0"/>
    <x v="1"/>
    <x v="7"/>
    <s v="2 - Poder Ejecutivo"/>
    <s v="0218 - MINISTERIO DE MEDIO AMBIENTE Y RECURSOS NATURALES"/>
    <x v="1"/>
    <x v="3"/>
    <s v="3.2.11 - Uso sostenible"/>
    <s v="2.6 - BIENES MUEBLES, INMUEBLES E INTANGIBLES"/>
    <s v="2.6.5 - MAQUINARIA, OTROS EQUIPOS Y HERRAMIENTAS"/>
    <s v="N"/>
    <s v="00 - N/A"/>
    <s v="10 - FONDO GENERAL"/>
    <s v="(en blanco)"/>
    <s v="99 - MULTIPROVINCIAL"/>
    <n v="12616"/>
    <n v="12616"/>
    <n v="0"/>
  </r>
  <r>
    <s v="2023"/>
    <x v="0"/>
    <x v="0"/>
    <x v="1"/>
    <x v="7"/>
    <s v="2 - Poder Ejecutivo"/>
    <s v="0218 - MINISTERIO DE MEDIO AMBIENTE Y RECURSOS NATURALES"/>
    <x v="1"/>
    <x v="3"/>
    <s v="3.2.12 - Prevención de la producción de residuos por modificación de procesos"/>
    <s v="2.6 - BIENES MUEBLES, INMUEBLES E INTANGIBLES"/>
    <s v="2.6.1 - MOBILIARIO Y EQUIPO"/>
    <s v="N"/>
    <s v="00 - N/A"/>
    <s v="10 - FONDO GENERAL"/>
    <s v="(en blanco)"/>
    <s v="99 - MULTIPROVINCIAL"/>
    <n v="295490"/>
    <n v="295490"/>
    <n v="0"/>
  </r>
  <r>
    <s v="2023"/>
    <x v="0"/>
    <x v="0"/>
    <x v="1"/>
    <x v="7"/>
    <s v="2 - Poder Ejecutivo"/>
    <s v="0218 - MINISTERIO DE MEDIO AMBIENTE Y RECURSOS NATURALES"/>
    <x v="1"/>
    <x v="3"/>
    <s v="3.2.12 - Prevención de la producción de residuos por modificación de procesos"/>
    <s v="2.6 - BIENES MUEBLES, INMUEBLES E INTANGIBLES"/>
    <s v="2.6.2 - MOBILIARIO Y EQUIPO DE AUDIO, AUDIOVISUAL, RECREATIVO Y EDUCACIONAL"/>
    <s v="N"/>
    <s v="00 - N/A"/>
    <s v="10 - FONDO GENERAL"/>
    <s v="(en blanco)"/>
    <s v="99 - MULTIPROVINCIAL"/>
    <n v="111025"/>
    <n v="111025"/>
    <n v="0"/>
  </r>
  <r>
    <s v="2023"/>
    <x v="0"/>
    <x v="0"/>
    <x v="1"/>
    <x v="7"/>
    <s v="2 - Poder Ejecutivo"/>
    <s v="0218 - MINISTERIO DE MEDIO AMBIENTE Y RECURSOS NATURALES"/>
    <x v="1"/>
    <x v="3"/>
    <s v="3.2.12 - Prevención de la producción de residuos por modificación de procesos"/>
    <s v="2.6 - BIENES MUEBLES, INMUEBLES E INTANGIBLES"/>
    <s v="2.6.3 - EQUIPO E INSTRUMENTAL, CIENTÍFICO Y LABORATORIO"/>
    <s v="N"/>
    <s v="00 - N/A"/>
    <s v="10 - FONDO GENERAL"/>
    <s v="(en blanco)"/>
    <s v="99 - MULTIPROVINCIAL"/>
    <n v="10000"/>
    <n v="10000"/>
    <n v="0"/>
  </r>
  <r>
    <s v="2023"/>
    <x v="0"/>
    <x v="0"/>
    <x v="1"/>
    <x v="7"/>
    <s v="2 - Poder Ejecutivo"/>
    <s v="0218 - MINISTERIO DE MEDIO AMBIENTE Y RECURSOS NATURALES"/>
    <x v="1"/>
    <x v="3"/>
    <s v="3.2.12 - Prevención de la producción de residuos por modificación de procesos"/>
    <s v="2.6 - BIENES MUEBLES, INMUEBLES E INTANGIBLES"/>
    <s v="2.6.5 - MAQUINARIA, OTROS EQUIPOS Y HERRAMIENTAS"/>
    <s v="N"/>
    <s v="00 - N/A"/>
    <s v="10 - FONDO GENERAL"/>
    <s v="(en blanco)"/>
    <s v="99 - MULTIPROVINCIAL"/>
    <n v="4250"/>
    <n v="4250"/>
    <n v="0"/>
  </r>
  <r>
    <s v="2023"/>
    <x v="0"/>
    <x v="0"/>
    <x v="1"/>
    <x v="7"/>
    <s v="2 - Poder Ejecutivo"/>
    <s v="0218 - MINISTERIO DE MEDIO AMBIENTE Y RECURSOS NATURALES"/>
    <x v="1"/>
    <x v="3"/>
    <s v="3.2.12 - Prevención de la producción de residuos por modificación de procesos"/>
    <s v="2.7 - OBRAS"/>
    <s v="2.7.1 - OBRAS EN EDIFICACIONES"/>
    <s v="N"/>
    <s v="00 - N/A"/>
    <s v="10 - FONDO GENERAL"/>
    <s v="(en blanco)"/>
    <s v="99 - MULTIPROVINCIAL"/>
    <n v="1402150"/>
    <n v="2150"/>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N"/>
    <s v="00 - N/A"/>
    <s v="10 - FONDO GENERAL"/>
    <s v="(en blanco)"/>
    <s v="99 - MULTIPROVINCIAL"/>
    <n v="35221388"/>
    <n v="29121388"/>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N"/>
    <s v="00 - N/A"/>
    <s v="20 - FONDOS CON DESTINO ESPECÍFICO"/>
    <s v="(en blanco)"/>
    <s v="99 - MULTIPROVINCIAL"/>
    <n v="40420765"/>
    <n v="106420765"/>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5 - RESTAURACIÓN DE LA CUENCA  DEL RÍO OCOA Y SU  COSTA EN LA PROVINCIA SAN JOSÉ DE OCOA."/>
    <s v="10 - FONDO GENERAL"/>
    <n v="13852"/>
    <s v="31 - SAN JOSE DE OCOA"/>
    <n v="851155"/>
    <n v="851155"/>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2 - AZUA"/>
    <n v="1572858"/>
    <n v="1722858"/>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3 - BAHORUCO"/>
    <n v="786429"/>
    <n v="861429"/>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4 - BARAHONA"/>
    <n v="786428"/>
    <n v="861428"/>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07 - ELIAS PINA"/>
    <n v="786429"/>
    <n v="861429"/>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10 - INDEPENDENCIA"/>
    <n v="781429"/>
    <n v="856429"/>
    <n v="0"/>
  </r>
  <r>
    <s v="2023"/>
    <x v="0"/>
    <x v="0"/>
    <x v="1"/>
    <x v="7"/>
    <s v="2 - Poder Ejecutivo"/>
    <s v="0218 - MINISTERIO DE MEDIO AMBIENTE Y RECURSOS NATURALES"/>
    <x v="1"/>
    <x v="3"/>
    <s v="3.2.99 - Planificación, gestión y supervisión de la protección del medio ambiente"/>
    <s v="2.6 - BIENES MUEBLES, INMUEBLES E INTANGIBLES"/>
    <s v="2.6.1 - MOBILIARIO Y EQUIPO"/>
    <s v="S"/>
    <s v="07 - Recuperación de la Cobertura Vegetal en Cuencas Hidrográficas de la República Dominicana."/>
    <s v="60 - CREDITO EXTERNO"/>
    <n v="13928"/>
    <s v="22 - SAN JUAN"/>
    <n v="786429"/>
    <n v="861429"/>
    <n v="0"/>
  </r>
  <r>
    <s v="2023"/>
    <x v="0"/>
    <x v="0"/>
    <x v="1"/>
    <x v="7"/>
    <s v="2 - Poder Ejecutivo"/>
    <s v="0218 - MINISTERIO DE MEDIO AMBIENTE Y RECURSOS NATURALES"/>
    <x v="1"/>
    <x v="3"/>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642850"/>
    <n v="1642850"/>
    <n v="0"/>
  </r>
  <r>
    <s v="2023"/>
    <x v="0"/>
    <x v="0"/>
    <x v="1"/>
    <x v="7"/>
    <s v="2 - Poder Ejecutivo"/>
    <s v="0218 - MINISTERIO DE MEDIO AMBIENTE Y RECURSOS NATURALES"/>
    <x v="1"/>
    <x v="3"/>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0"/>
    <n v="6200000"/>
    <n v="0"/>
  </r>
  <r>
    <s v="2023"/>
    <x v="0"/>
    <x v="0"/>
    <x v="1"/>
    <x v="7"/>
    <s v="2 - Poder Ejecutivo"/>
    <s v="0218 - MINISTERIO DE MEDIO AMBIENTE Y RECURSOS NATURALES"/>
    <x v="1"/>
    <x v="3"/>
    <s v="3.2.99 - Planificación, gestión y supervisión de la protección del medio ambiente"/>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183703"/>
    <n v="0"/>
  </r>
  <r>
    <s v="2023"/>
    <x v="0"/>
    <x v="0"/>
    <x v="1"/>
    <x v="7"/>
    <s v="2 - Poder Ejecutivo"/>
    <s v="0218 - MINISTERIO DE MEDIO AMBIENTE Y RECURSOS NATURALES"/>
    <x v="1"/>
    <x v="3"/>
    <s v="3.2.99 - Planificación, gestión y supervisión de la protección del medio ambiente"/>
    <s v="2.6 - BIENES MUEBLES, INMUEBLES E INTANGIBLES"/>
    <s v="2.6.3 - EQUIPO E INSTRUMENTAL, CIENTÍFICO Y LABORATORIO"/>
    <s v="N"/>
    <s v="00 - N/A"/>
    <s v="10 - FONDO GENERAL"/>
    <s v="(en blanco)"/>
    <s v="99 - MULTIPROVINCIAL"/>
    <n v="10080"/>
    <n v="4010080"/>
    <n v="0"/>
  </r>
  <r>
    <s v="2023"/>
    <x v="0"/>
    <x v="0"/>
    <x v="1"/>
    <x v="7"/>
    <s v="2 - Poder Ejecutivo"/>
    <s v="0218 - MINISTERIO DE MEDIO AMBIENTE Y RECURSOS NATURALES"/>
    <x v="1"/>
    <x v="3"/>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8500"/>
    <n v="5008500"/>
    <n v="0"/>
  </r>
  <r>
    <s v="2023"/>
    <x v="0"/>
    <x v="0"/>
    <x v="1"/>
    <x v="7"/>
    <s v="2 - Poder Ejecutivo"/>
    <s v="0218 - MINISTERIO DE MEDIO AMBIENTE Y RECURSOS NATURALES"/>
    <x v="1"/>
    <x v="3"/>
    <s v="3.2.99 - Planificación, gestión y supervisión de la protección del medio ambiente"/>
    <s v="2.6 - BIENES MUEBLES, INMUEBLES E INTANGIBLES"/>
    <s v="2.6.3 - EQUIPO E INSTRUMENTAL, CIENTÍFICO Y LABORATORIO"/>
    <s v="S"/>
    <s v="08 - MANEJO DE PAISAJES PRODUCTIVOS INTEGRADOS DE LAS CUENCAS DE LOS RÍOS YAQUE DEL NORTE Y YUNA"/>
    <s v="70 - DONACION EXTERNA"/>
    <n v="15003"/>
    <s v="06 - DUARTE"/>
    <n v="5739333"/>
    <n v="5739333"/>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N"/>
    <s v="00 - N/A"/>
    <s v="10 - FONDO GENERAL"/>
    <s v="(en blanco)"/>
    <s v="99 - MULTIPROVINCIAL"/>
    <n v="10417169"/>
    <n v="12972169"/>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77500000"/>
    <n v="6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5 - RESTAURACIÓN DE LA CUENCA  DEL RÍO OCOA Y SU  COSTA EN LA PROVINCIA SAN JOSÉ DE OCOA."/>
    <s v="10 - FONDO GENERAL"/>
    <n v="13852"/>
    <s v="31 - SAN JOSE DE OCOA"/>
    <n v="8453320"/>
    <n v="845332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2 - AZUA"/>
    <n v="4600000"/>
    <n v="46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3 - BAHORUCO"/>
    <n v="2300000"/>
    <n v="23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4 - BARAHONA"/>
    <n v="2300000"/>
    <n v="23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23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23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7 - Recuperación de la Cobertura Vegetal en Cuencas Hidrográficas de la República Dominicana."/>
    <s v="60 - CREDITO EXTERNO"/>
    <n v="13928"/>
    <s v="22 - SAN JUAN"/>
    <n v="2300000"/>
    <n v="2300000"/>
    <n v="0"/>
  </r>
  <r>
    <s v="2023"/>
    <x v="0"/>
    <x v="0"/>
    <x v="1"/>
    <x v="7"/>
    <s v="2 - Poder Ejecutivo"/>
    <s v="0218 - MINISTERIO DE MEDIO AMBIENTE Y RECURSOS NATURALES"/>
    <x v="1"/>
    <x v="3"/>
    <s v="3.2.99 - Planificación, gestión y supervisión de la protección del medio ambiente"/>
    <s v="2.6 - BIENES MUEBLES, INMUEBLES E INTANGIBLES"/>
    <s v="2.6.4 - VEHÍCULOS Y EQUIPO DE TRANSPORTE, TRACCIÓN Y ELEVACIÓN"/>
    <s v="S"/>
    <s v="08 - MANEJO DE PAISAJES PRODUCTIVOS INTEGRADOS DE LAS CUENCAS DE LOS RÍOS YAQUE DEL NORTE Y YUNA"/>
    <s v="10 - FONDO GENERAL"/>
    <n v="15003"/>
    <s v="06 - DUARTE"/>
    <n v="6132000"/>
    <n v="6132000"/>
    <n v="0"/>
  </r>
  <r>
    <s v="2023"/>
    <x v="0"/>
    <x v="0"/>
    <x v="1"/>
    <x v="7"/>
    <s v="2 - Poder Ejecutivo"/>
    <s v="0218 - MINISTERIO DE MEDIO AMBIENTE Y RECURSOS NATURALES"/>
    <x v="1"/>
    <x v="3"/>
    <s v="3.2.99 - Planificación, gestión y supervisión de la protección del medio ambiente"/>
    <s v="2.6 - BIENES MUEBLES, INMUEBLES E INTANGIBLES"/>
    <s v="2.6.5 - MAQUINARIA, OTROS EQUIPOS Y HERRAMIENTAS"/>
    <s v="N"/>
    <s v="00 - N/A"/>
    <s v="10 - FONDO GENERAL"/>
    <s v="(en blanco)"/>
    <s v="99 - MULTIPROVINCIAL"/>
    <n v="959923"/>
    <n v="205132223"/>
    <n v="0"/>
  </r>
  <r>
    <s v="2023"/>
    <x v="0"/>
    <x v="0"/>
    <x v="1"/>
    <x v="7"/>
    <s v="2 - Poder Ejecutivo"/>
    <s v="0218 - MINISTERIO DE MEDIO AMBIENTE Y RECURSOS NATURALES"/>
    <x v="1"/>
    <x v="3"/>
    <s v="3.2.99 - Planificación, gestión y supervisión de la protección del medio ambiente"/>
    <s v="2.6 - BIENES MUEBLES, INMUEBLES E INTANGIBLES"/>
    <s v="2.6.5 - MAQUINARIA, OTROS EQUIPOS Y HERRAMIENTAS"/>
    <s v="N"/>
    <s v="00 - N/A"/>
    <s v="20 - FONDOS CON DESTINO ESPECÍFICO"/>
    <s v="(en blanco)"/>
    <s v="99 - MULTIPROVINCIAL"/>
    <n v="0"/>
    <n v="380000"/>
    <n v="0"/>
  </r>
  <r>
    <s v="2023"/>
    <x v="0"/>
    <x v="0"/>
    <x v="1"/>
    <x v="7"/>
    <s v="2 - Poder Ejecutivo"/>
    <s v="0218 - MINISTERIO DE MEDIO AMBIENTE Y RECURSOS NATURALES"/>
    <x v="1"/>
    <x v="3"/>
    <s v="3.2.99 - Planificación, gestión y supervisión de la protección del medio ambiente"/>
    <s v="2.6 - BIENES MUEBLES, INMUEBLES E INTANGIBLES"/>
    <s v="2.6.5 - MAQUINARIA, OTROS EQUIPOS Y HERRAMIENTAS"/>
    <s v="S"/>
    <s v="05 - RESTAURACIÓN DE LA CUENCA  DEL RÍO OCOA Y SU  COSTA EN LA PROVINCIA SAN JOSÉ DE OCOA."/>
    <s v="10 - FONDO GENERAL"/>
    <n v="13852"/>
    <s v="31 - SAN JOSE DE OCOA"/>
    <n v="957500"/>
    <n v="957500"/>
    <n v="0"/>
  </r>
  <r>
    <s v="2023"/>
    <x v="0"/>
    <x v="0"/>
    <x v="1"/>
    <x v="7"/>
    <s v="2 - Poder Ejecutivo"/>
    <s v="0218 - MINISTERIO DE MEDIO AMBIENTE Y RECURSOS NATURALES"/>
    <x v="1"/>
    <x v="3"/>
    <s v="3.2.99 - Planificación, gestión y supervisión de la protección del medio ambiente"/>
    <s v="2.6 - BIENES MUEBLES, INMUEBLES E INTANGIBLES"/>
    <s v="2.6.6 - EQUIPOS DE DEFENSA Y SEGURIDAD"/>
    <s v="N"/>
    <s v="00 - N/A"/>
    <s v="20 - FONDOS CON DESTINO ESPECÍFICO"/>
    <s v="(en blanco)"/>
    <s v="99 - MULTIPROVINCIAL"/>
    <n v="0"/>
    <n v="5400000"/>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N"/>
    <s v="00 - N/A"/>
    <s v="20 - FONDOS CON DESTINO ESPECÍFICO"/>
    <s v="(en blanco)"/>
    <s v="99 - MULTIPROVINCIAL"/>
    <n v="0"/>
    <n v="11600000"/>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2 - AZUA"/>
    <n v="83308563"/>
    <n v="59308563"/>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3 - BAHORUCO"/>
    <n v="41654282"/>
    <n v="30654282"/>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4 - BARAHONA"/>
    <n v="41654282"/>
    <n v="29654282"/>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07 - ELIAS PINA"/>
    <n v="41654281"/>
    <n v="29654281"/>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10 - INDEPENDENCIA"/>
    <n v="41654282"/>
    <n v="29654282"/>
    <n v="0"/>
  </r>
  <r>
    <s v="2023"/>
    <x v="0"/>
    <x v="0"/>
    <x v="1"/>
    <x v="7"/>
    <s v="2 - Poder Ejecutivo"/>
    <s v="0218 - MINISTERIO DE MEDIO AMBIENTE Y RECURSOS NATURALES"/>
    <x v="1"/>
    <x v="3"/>
    <s v="3.2.99 - Planificación, gestión y supervisión de la protección del medio ambiente"/>
    <s v="2.6 - BIENES MUEBLES, INMUEBLES E INTANGIBLES"/>
    <s v="2.6.7 - ACTIVOS BIOLÓGICOS"/>
    <s v="S"/>
    <s v="07 - Recuperación de la Cobertura Vegetal en Cuencas Hidrográficas de la República Dominicana."/>
    <s v="60 - CREDITO EXTERNO"/>
    <n v="13928"/>
    <s v="22 - SAN JUAN"/>
    <n v="41654281"/>
    <n v="29654281"/>
    <n v="0"/>
  </r>
  <r>
    <s v="2023"/>
    <x v="0"/>
    <x v="0"/>
    <x v="1"/>
    <x v="7"/>
    <s v="2 - Poder Ejecutivo"/>
    <s v="0218 - MINISTERIO DE MEDIO AMBIENTE Y RECURSOS NATURALES"/>
    <x v="1"/>
    <x v="3"/>
    <s v="3.2.99 - Planificación, gestión y supervisión de la protección del medio ambiente"/>
    <s v="2.6 - BIENES MUEBLES, INMUEBLES E INTANGIBLES"/>
    <s v="2.6.8 - BIENES INTANGIBLES"/>
    <s v="N"/>
    <s v="00 - N/A"/>
    <s v="10 - FONDO GENERAL"/>
    <s v="(en blanco)"/>
    <s v="99 - MULTIPROVINCIAL"/>
    <n v="1676062"/>
    <n v="776062"/>
    <n v="0"/>
  </r>
  <r>
    <s v="2023"/>
    <x v="0"/>
    <x v="0"/>
    <x v="1"/>
    <x v="7"/>
    <s v="2 - Poder Ejecutivo"/>
    <s v="0218 - MINISTERIO DE MEDIO AMBIENTE Y RECURSOS NATURALES"/>
    <x v="1"/>
    <x v="3"/>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0"/>
    <n v="6700000"/>
    <n v="0"/>
  </r>
  <r>
    <s v="2023"/>
    <x v="0"/>
    <x v="0"/>
    <x v="1"/>
    <x v="7"/>
    <s v="2 - Poder Ejecutivo"/>
    <s v="0218 - MINISTERIO DE MEDIO AMBIENTE Y RECURSOS NATURALES"/>
    <x v="1"/>
    <x v="3"/>
    <s v="3.2.99 - Planificación, gestión y supervisión de la protección del medio ambiente"/>
    <s v="2.7 - OBRAS"/>
    <s v="2.7.1 - OBRAS EN EDIFICACIONES"/>
    <s v="N"/>
    <s v="00 - N/A"/>
    <s v="10 - FONDO GENERAL"/>
    <s v="(en blanco)"/>
    <s v="99 - MULTIPROVINCIAL"/>
    <n v="1100000"/>
    <n v="1100000"/>
    <n v="0"/>
  </r>
  <r>
    <s v="2023"/>
    <x v="0"/>
    <x v="0"/>
    <x v="1"/>
    <x v="7"/>
    <s v="2 - Poder Ejecutivo"/>
    <s v="0218 - MINISTERIO DE MEDIO AMBIENTE Y RECURSOS NATURALES"/>
    <x v="1"/>
    <x v="3"/>
    <s v="3.2.99 - Planificación, gestión y supervisión de la protección del medio ambiente"/>
    <s v="2.7 - OBRAS"/>
    <s v="2.7.1 - OBRAS EN EDIFICACIONES"/>
    <s v="N"/>
    <s v="00 - N/A"/>
    <s v="20 - FONDOS CON DESTINO ESPECÍFICO"/>
    <s v="(en blanco)"/>
    <s v="99 - MULTIPROVINCIAL"/>
    <n v="20000000"/>
    <n v="80000000"/>
    <n v="0"/>
  </r>
  <r>
    <s v="2023"/>
    <x v="0"/>
    <x v="0"/>
    <x v="1"/>
    <x v="7"/>
    <s v="2 - Poder Ejecutivo"/>
    <s v="0218 - MINISTERIO DE MEDIO AMBIENTE Y RECURSOS NATURALES"/>
    <x v="1"/>
    <x v="4"/>
    <s v="3.3.01 - Mixtos"/>
    <s v="2.6 - BIENES MUEBLES, INMUEBLES E INTANGIBLES"/>
    <s v="2.6.1 - MOBILIARIO Y EQUIPO"/>
    <s v="N"/>
    <s v="00 - N/A"/>
    <s v="10 - FONDO GENERAL"/>
    <s v="(en blanco)"/>
    <s v="99 - MULTIPROVINCIAL"/>
    <n v="3222161"/>
    <n v="3222161"/>
    <n v="0"/>
  </r>
  <r>
    <s v="2023"/>
    <x v="0"/>
    <x v="0"/>
    <x v="1"/>
    <x v="7"/>
    <s v="2 - Poder Ejecutivo"/>
    <s v="0218 - MINISTERIO DE MEDIO AMBIENTE Y RECURSOS NATURALES"/>
    <x v="1"/>
    <x v="4"/>
    <s v="3.3.01 - Mixtos"/>
    <s v="2.6 - BIENES MUEBLES, INMUEBLES E INTANGIBLES"/>
    <s v="2.6.2 - MOBILIARIO Y EQUIPO DE AUDIO, AUDIOVISUAL, RECREATIVO Y EDUCACIONAL"/>
    <s v="N"/>
    <s v="00 - N/A"/>
    <s v="10 - FONDO GENERAL"/>
    <s v="(en blanco)"/>
    <s v="99 - MULTIPROVINCIAL"/>
    <n v="79500"/>
    <n v="79500"/>
    <n v="0"/>
  </r>
  <r>
    <s v="2023"/>
    <x v="0"/>
    <x v="0"/>
    <x v="1"/>
    <x v="7"/>
    <s v="2 - Poder Ejecutivo"/>
    <s v="0218 - MINISTERIO DE MEDIO AMBIENTE Y RECURSOS NATURALES"/>
    <x v="1"/>
    <x v="4"/>
    <s v="3.3.01 - Mixtos"/>
    <s v="2.6 - BIENES MUEBLES, INMUEBLES E INTANGIBLES"/>
    <s v="2.6.3 - EQUIPO E INSTRUMENTAL, CIENTÍFICO Y LABORATORIO"/>
    <s v="N"/>
    <s v="00 - N/A"/>
    <s v="10 - FONDO GENERAL"/>
    <s v="(en blanco)"/>
    <s v="99 - MULTIPROVINCIAL"/>
    <n v="278565"/>
    <n v="278565"/>
    <n v="0"/>
  </r>
  <r>
    <s v="2023"/>
    <x v="0"/>
    <x v="0"/>
    <x v="1"/>
    <x v="7"/>
    <s v="2 - Poder Ejecutivo"/>
    <s v="0218 - MINISTERIO DE MEDIO AMBIENTE Y RECURSOS NATURALES"/>
    <x v="1"/>
    <x v="4"/>
    <s v="3.3.01 - Mixtos"/>
    <s v="2.6 - BIENES MUEBLES, INMUEBLES E INTANGIBLES"/>
    <s v="2.6.4 - VEHÍCULOS Y EQUIPO DE TRANSPORTE, TRACCIÓN Y ELEVACIÓN"/>
    <s v="N"/>
    <s v="00 - N/A"/>
    <s v="10 - FONDO GENERAL"/>
    <s v="(en blanco)"/>
    <s v="99 - MULTIPROVINCIAL"/>
    <n v="4550"/>
    <n v="4550"/>
    <n v="0"/>
  </r>
  <r>
    <s v="2023"/>
    <x v="0"/>
    <x v="0"/>
    <x v="1"/>
    <x v="7"/>
    <s v="2 - Poder Ejecutivo"/>
    <s v="0218 - MINISTERIO DE MEDIO AMBIENTE Y RECURSOS NATURALES"/>
    <x v="1"/>
    <x v="4"/>
    <s v="3.3.01 - Mixtos"/>
    <s v="2.6 - BIENES MUEBLES, INMUEBLES E INTANGIBLES"/>
    <s v="2.6.5 - MAQUINARIA, OTROS EQUIPOS Y HERRAMIENTAS"/>
    <s v="N"/>
    <s v="00 - N/A"/>
    <s v="10 - FONDO GENERAL"/>
    <s v="(en blanco)"/>
    <s v="99 - MULTIPROVINCIAL"/>
    <n v="72100"/>
    <n v="72100"/>
    <n v="0"/>
  </r>
  <r>
    <s v="2023"/>
    <x v="0"/>
    <x v="0"/>
    <x v="1"/>
    <x v="7"/>
    <s v="2 - Poder Ejecutivo"/>
    <s v="0218 - MINISTERIO DE MEDIO AMBIENTE Y RECURSOS NATURALES"/>
    <x v="1"/>
    <x v="4"/>
    <s v="3.3.01 - Mixtos"/>
    <s v="2.6 - BIENES MUEBLES, INMUEBLES E INTANGIBLES"/>
    <s v="2.6.6 - EQUIPOS DE DEFENSA Y SEGURIDAD"/>
    <s v="N"/>
    <s v="00 - N/A"/>
    <s v="10 - FONDO GENERAL"/>
    <s v="(en blanco)"/>
    <s v="99 - MULTIPROVINCIAL"/>
    <n v="12750"/>
    <n v="12750"/>
    <n v="0"/>
  </r>
  <r>
    <s v="2023"/>
    <x v="0"/>
    <x v="0"/>
    <x v="1"/>
    <x v="7"/>
    <s v="2 - Poder Ejecutivo"/>
    <s v="0218 - MINISTERIO DE MEDIO AMBIENTE Y RECURSOS NATURALES"/>
    <x v="1"/>
    <x v="4"/>
    <s v="3.3.03 - Conocimiento del riesgo de desastres climáticos"/>
    <s v="2.6 - BIENES MUEBLES, INMUEBLES E INTANGIBLES"/>
    <s v="2.6.1 - MOBILIARIO Y EQUIPO"/>
    <s v="N"/>
    <s v="00 - N/A"/>
    <s v="10 - FONDO GENERAL"/>
    <s v="(en blanco)"/>
    <s v="99 - MULTIPROVINCIAL"/>
    <n v="368500"/>
    <n v="368500"/>
    <n v="0"/>
  </r>
  <r>
    <s v="2023"/>
    <x v="0"/>
    <x v="0"/>
    <x v="1"/>
    <x v="7"/>
    <s v="2 - Poder Ejecutivo"/>
    <s v="0218 - MINISTERIO DE MEDIO AMBIENTE Y RECURSOS NATURALES"/>
    <x v="1"/>
    <x v="4"/>
    <s v="3.3.03 - Conocimiento del riesgo de desastres climáticos"/>
    <s v="2.6 - BIENES MUEBLES, INMUEBLES E INTANGIBLES"/>
    <s v="2.6.2 - MOBILIARIO Y EQUIPO DE AUDIO, AUDIOVISUAL, RECREATIVO Y EDUCACIONAL"/>
    <s v="N"/>
    <s v="00 - N/A"/>
    <s v="10 - FONDO GENERAL"/>
    <s v="(en blanco)"/>
    <s v="99 - MULTIPROVINCIAL"/>
    <n v="40000"/>
    <n v="40000"/>
    <n v="0"/>
  </r>
  <r>
    <s v="2023"/>
    <x v="0"/>
    <x v="0"/>
    <x v="1"/>
    <x v="7"/>
    <s v="2 - Poder Ejecutivo"/>
    <s v="0219 - MINISTERIO DE EDUCACIÓN SUPERIOR CIENCIA Y TECNOLOGÍA"/>
    <x v="2"/>
    <x v="9"/>
    <s v="4.4.04 - Educación superior"/>
    <s v="2.6 - BIENES MUEBLES, INMUEBLES E INTANGIBLES"/>
    <s v="2.6.1 - MOBILIARIO Y EQUIPO"/>
    <s v="N"/>
    <s v="00 - N/A"/>
    <s v="10 - FONDO GENERAL"/>
    <s v="(en blanco)"/>
    <s v="99 - MULTIPROVINCIAL"/>
    <n v="48282375"/>
    <n v="48901675"/>
    <n v="34810"/>
  </r>
  <r>
    <s v="2023"/>
    <x v="0"/>
    <x v="0"/>
    <x v="1"/>
    <x v="7"/>
    <s v="2 - Poder Ejecutivo"/>
    <s v="0219 - MINISTERIO DE EDUCACIÓN SUPERIOR CIENCIA Y TECNOLOGÍA"/>
    <x v="2"/>
    <x v="9"/>
    <s v="4.4.04 - Educación superior"/>
    <s v="2.6 - BIENES MUEBLES, INMUEBLES E INTANGIBLES"/>
    <s v="2.6.2 - MOBILIARIO Y EQUIPO DE AUDIO, AUDIOVISUAL, RECREATIVO Y EDUCACIONAL"/>
    <s v="N"/>
    <s v="00 - N/A"/>
    <s v="10 - FONDO GENERAL"/>
    <s v="(en blanco)"/>
    <s v="99 - MULTIPROVINCIAL"/>
    <n v="2559694"/>
    <n v="2219556"/>
    <n v="0"/>
  </r>
  <r>
    <s v="2023"/>
    <x v="0"/>
    <x v="0"/>
    <x v="1"/>
    <x v="7"/>
    <s v="2 - Poder Ejecutivo"/>
    <s v="0219 - MINISTERIO DE EDUCACIÓN SUPERIOR CIENCIA Y TECNOLOGÍA"/>
    <x v="2"/>
    <x v="9"/>
    <s v="4.4.04 - Educación superior"/>
    <s v="2.6 - BIENES MUEBLES, INMUEBLES E INTANGIBLES"/>
    <s v="2.6.3 - EQUIPO E INSTRUMENTAL, CIENTÍFICO Y LABORATORIO"/>
    <s v="N"/>
    <s v="00 - N/A"/>
    <s v="10 - FONDO GENERAL"/>
    <s v="(en blanco)"/>
    <s v="99 - MULTIPROVINCIAL"/>
    <n v="800000"/>
    <n v="800000"/>
    <n v="0"/>
  </r>
  <r>
    <s v="2023"/>
    <x v="0"/>
    <x v="0"/>
    <x v="1"/>
    <x v="7"/>
    <s v="2 - Poder Ejecutivo"/>
    <s v="0219 - MINISTERIO DE EDUCACIÓN SUPERIOR CIENCIA Y TECNOLOGÍA"/>
    <x v="2"/>
    <x v="9"/>
    <s v="4.4.04 - Educación superior"/>
    <s v="2.6 - BIENES MUEBLES, INMUEBLES E INTANGIBLES"/>
    <s v="2.6.4 - VEHÍCULOS Y EQUIPO DE TRANSPORTE, TRACCIÓN Y ELEVACIÓN"/>
    <s v="N"/>
    <s v="00 - N/A"/>
    <s v="10 - FONDO GENERAL"/>
    <s v="(en blanco)"/>
    <s v="99 - MULTIPROVINCIAL"/>
    <n v="2300000"/>
    <n v="2300000"/>
    <n v="0"/>
  </r>
  <r>
    <s v="2023"/>
    <x v="0"/>
    <x v="0"/>
    <x v="1"/>
    <x v="7"/>
    <s v="2 - Poder Ejecutivo"/>
    <s v="0219 - MINISTERIO DE EDUCACIÓN SUPERIOR CIENCIA Y TECNOLOGÍA"/>
    <x v="2"/>
    <x v="9"/>
    <s v="4.4.04 - Educación superior"/>
    <s v="2.6 - BIENES MUEBLES, INMUEBLES E INTANGIBLES"/>
    <s v="2.6.5 - MAQUINARIA, OTROS EQUIPOS Y HERRAMIENTAS"/>
    <s v="N"/>
    <s v="00 - N/A"/>
    <s v="10 - FONDO GENERAL"/>
    <s v="(en blanco)"/>
    <s v="99 - MULTIPROVINCIAL"/>
    <n v="9133762"/>
    <n v="8633762"/>
    <n v="0"/>
  </r>
  <r>
    <s v="2023"/>
    <x v="0"/>
    <x v="0"/>
    <x v="1"/>
    <x v="7"/>
    <s v="2 - Poder Ejecutivo"/>
    <s v="0219 - MINISTERIO DE EDUCACIÓN SUPERIOR CIENCIA Y TECNOLOGÍA"/>
    <x v="2"/>
    <x v="9"/>
    <s v="4.4.04 - Educación superior"/>
    <s v="2.6 - BIENES MUEBLES, INMUEBLES E INTANGIBLES"/>
    <s v="2.6.6 - EQUIPOS DE DEFENSA Y SEGURIDAD"/>
    <s v="N"/>
    <s v="00 - N/A"/>
    <s v="10 - FONDO GENERAL"/>
    <s v="(en blanco)"/>
    <s v="99 - MULTIPROVINCIAL"/>
    <n v="300000"/>
    <n v="300000"/>
    <n v="0"/>
  </r>
  <r>
    <s v="2023"/>
    <x v="0"/>
    <x v="0"/>
    <x v="1"/>
    <x v="7"/>
    <s v="2 - Poder Ejecutivo"/>
    <s v="0219 - MINISTERIO DE EDUCACIÓN SUPERIOR CIENCIA Y TECNOLOGÍA"/>
    <x v="2"/>
    <x v="9"/>
    <s v="4.4.04 - Educación superior"/>
    <s v="2.6 - BIENES MUEBLES, INMUEBLES E INTANGIBLES"/>
    <s v="2.6.8 - BIENES INTANGIBLES"/>
    <s v="N"/>
    <s v="00 - N/A"/>
    <s v="10 - FONDO GENERAL"/>
    <s v="(en blanco)"/>
    <s v="99 - MULTIPROVINCIAL"/>
    <n v="1479000"/>
    <n v="1579000"/>
    <n v="0"/>
  </r>
  <r>
    <s v="2023"/>
    <x v="0"/>
    <x v="0"/>
    <x v="1"/>
    <x v="7"/>
    <s v="2 - Poder Ejecutivo"/>
    <s v="0219 - MINISTERIO DE EDUCACIÓN SUPERIOR CIENCIA Y TECNOLOGÍA"/>
    <x v="2"/>
    <x v="9"/>
    <s v="4.4.04 - Educación superior"/>
    <s v="2.7 - OBRAS"/>
    <s v="2.7.1 - OBRAS EN EDIFICACIONES"/>
    <s v="N"/>
    <s v="00 - N/A"/>
    <s v="10 - FONDO GENERAL"/>
    <s v="(en blanco)"/>
    <s v="99 - MULTIPROVINCIAL"/>
    <n v="10250000"/>
    <n v="10250000"/>
    <n v="0"/>
  </r>
  <r>
    <s v="2023"/>
    <x v="0"/>
    <x v="0"/>
    <x v="1"/>
    <x v="7"/>
    <s v="2 - Poder Ejecutivo"/>
    <s v="0219 - MINISTERIO DE EDUCACIÓN SUPERIOR CIENCIA Y TECNOLOGÍA"/>
    <x v="2"/>
    <x v="9"/>
    <s v="4.4.06 - Educación técnica"/>
    <s v="2.6 - BIENES MUEBLES, INMUEBLES E INTANGIBLES"/>
    <s v="2.6.1 - MOBILIARIO Y EQUIPO"/>
    <s v="N"/>
    <s v="00 - N/A"/>
    <s v="20 - FONDOS CON DESTINO ESPECÍFICO"/>
    <s v="(en blanco)"/>
    <s v="99 - MULTIPROVINCIAL"/>
    <n v="37000000"/>
    <n v="36777808.480000004"/>
    <n v="0"/>
  </r>
  <r>
    <s v="2023"/>
    <x v="0"/>
    <x v="0"/>
    <x v="1"/>
    <x v="7"/>
    <s v="2 - Poder Ejecutivo"/>
    <s v="0219 - MINISTERIO DE EDUCACIÓN SUPERIOR CIENCIA Y TECNOLOGÍA"/>
    <x v="2"/>
    <x v="9"/>
    <s v="4.4.06 - Educación técnica"/>
    <s v="2.6 - BIENES MUEBLES, INMUEBLES E INTANGIBLES"/>
    <s v="2.6.2 - MOBILIARIO Y EQUIPO DE AUDIO, AUDIOVISUAL, RECREATIVO Y EDUCACIONAL"/>
    <s v="N"/>
    <s v="00 - N/A"/>
    <s v="20 - FONDOS CON DESTINO ESPECÍFICO"/>
    <s v="(en blanco)"/>
    <s v="99 - MULTIPROVINCIAL"/>
    <n v="3000000"/>
    <n v="4739048.8499999996"/>
    <n v="1154992.6300000001"/>
  </r>
  <r>
    <s v="2023"/>
    <x v="0"/>
    <x v="0"/>
    <x v="1"/>
    <x v="7"/>
    <s v="2 - Poder Ejecutivo"/>
    <s v="0219 - MINISTERIO DE EDUCACIÓN SUPERIOR CIENCIA Y TECNOLOGÍA"/>
    <x v="2"/>
    <x v="9"/>
    <s v="4.4.06 - Educación técnica"/>
    <s v="2.6 - BIENES MUEBLES, INMUEBLES E INTANGIBLES"/>
    <s v="2.6.3 - EQUIPO E INSTRUMENTAL, CIENTÍFICO Y LABORATORIO"/>
    <s v="N"/>
    <s v="00 - N/A"/>
    <s v="20 - FONDOS CON DESTINO ESPECÍFICO"/>
    <s v="(en blanco)"/>
    <s v="99 - MULTIPROVINCIAL"/>
    <n v="0"/>
    <n v="100000"/>
    <n v="0"/>
  </r>
  <r>
    <s v="2023"/>
    <x v="0"/>
    <x v="0"/>
    <x v="1"/>
    <x v="7"/>
    <s v="2 - Poder Ejecutivo"/>
    <s v="0219 - MINISTERIO DE EDUCACIÓN SUPERIOR CIENCIA Y TECNOLOGÍA"/>
    <x v="2"/>
    <x v="9"/>
    <s v="4.4.06 - Educación técnica"/>
    <s v="2.6 - BIENES MUEBLES, INMUEBLES E INTANGIBLES"/>
    <s v="2.6.4 - VEHÍCULOS Y EQUIPO DE TRANSPORTE, TRACCIÓN Y ELEVACIÓN"/>
    <s v="N"/>
    <s v="00 - N/A"/>
    <s v="20 - FONDOS CON DESTINO ESPECÍFICO"/>
    <s v="(en blanco)"/>
    <s v="99 - MULTIPROVINCIAL"/>
    <n v="10000000"/>
    <n v="3300000"/>
    <n v="0"/>
  </r>
  <r>
    <s v="2023"/>
    <x v="0"/>
    <x v="0"/>
    <x v="1"/>
    <x v="7"/>
    <s v="2 - Poder Ejecutivo"/>
    <s v="0219 - MINISTERIO DE EDUCACIÓN SUPERIOR CIENCIA Y TECNOLOGÍA"/>
    <x v="2"/>
    <x v="9"/>
    <s v="4.4.06 - Educación técnica"/>
    <s v="2.6 - BIENES MUEBLES, INMUEBLES E INTANGIBLES"/>
    <s v="2.6.5 - MAQUINARIA, OTROS EQUIPOS Y HERRAMIENTAS"/>
    <s v="N"/>
    <s v="00 - N/A"/>
    <s v="20 - FONDOS CON DESTINO ESPECÍFICO"/>
    <s v="(en blanco)"/>
    <s v="99 - MULTIPROVINCIAL"/>
    <n v="8950000"/>
    <n v="9350000"/>
    <n v="0"/>
  </r>
  <r>
    <s v="2023"/>
    <x v="0"/>
    <x v="0"/>
    <x v="1"/>
    <x v="7"/>
    <s v="2 - Poder Ejecutivo"/>
    <s v="0219 - MINISTERIO DE EDUCACIÓN SUPERIOR CIENCIA Y TECNOLOGÍA"/>
    <x v="2"/>
    <x v="9"/>
    <s v="4.4.06 - Educación técnica"/>
    <s v="2.6 - BIENES MUEBLES, INMUEBLES E INTANGIBLES"/>
    <s v="2.6.6 - EQUIPOS DE DEFENSA Y SEGURIDAD"/>
    <s v="N"/>
    <s v="00 - N/A"/>
    <s v="20 - FONDOS CON DESTINO ESPECÍFICO"/>
    <s v="(en blanco)"/>
    <s v="99 - MULTIPROVINCIAL"/>
    <n v="500000"/>
    <n v="1000000"/>
    <n v="0"/>
  </r>
  <r>
    <s v="2023"/>
    <x v="0"/>
    <x v="0"/>
    <x v="1"/>
    <x v="7"/>
    <s v="2 - Poder Ejecutivo"/>
    <s v="0219 - MINISTERIO DE EDUCACIÓN SUPERIOR CIENCIA Y TECNOLOGÍA"/>
    <x v="2"/>
    <x v="9"/>
    <s v="4.4.06 - Educación técnica"/>
    <s v="2.6 - BIENES MUEBLES, INMUEBLES E INTANGIBLES"/>
    <s v="2.6.8 - BIENES INTANGIBLES"/>
    <s v="N"/>
    <s v="00 - N/A"/>
    <s v="20 - FONDOS CON DESTINO ESPECÍFICO"/>
    <s v="(en blanco)"/>
    <s v="99 - MULTIPROVINCIAL"/>
    <n v="500000"/>
    <n v="2283142.67"/>
    <n v="0"/>
  </r>
  <r>
    <s v="2023"/>
    <x v="0"/>
    <x v="0"/>
    <x v="1"/>
    <x v="7"/>
    <s v="2 - Poder Ejecutivo"/>
    <s v="0219 - MINISTERIO DE EDUCACIÓN SUPERIOR CIENCIA Y TECNOLOGÍA"/>
    <x v="2"/>
    <x v="9"/>
    <s v="4.4.06 - Educación técnica"/>
    <s v="2.6 - BIENES MUEBLES, INMUEBLES E INTANGIBLES"/>
    <s v="2.6.9 - EDIFICIOS, ESTRUCTURAS, TIERRAS, TERRENOS Y OBJETOS DE VALOR"/>
    <s v="N"/>
    <s v="00 - N/A"/>
    <s v="20 - FONDOS CON DESTINO ESPECÍFICO"/>
    <s v="(en blanco)"/>
    <s v="99 - MULTIPROVINCIAL"/>
    <n v="200000"/>
    <n v="200000"/>
    <n v="0"/>
  </r>
  <r>
    <s v="2023"/>
    <x v="0"/>
    <x v="0"/>
    <x v="1"/>
    <x v="7"/>
    <s v="2 - Poder Ejecutivo"/>
    <s v="0219 - MINISTERIO DE EDUCACIÓN SUPERIOR CIENCIA Y TECNOLOGÍA"/>
    <x v="2"/>
    <x v="9"/>
    <s v="4.4.06 - Educación técnica"/>
    <s v="2.7 - OBRAS"/>
    <s v="2.7.1 - OBRAS EN EDIFICACIONES"/>
    <s v="N"/>
    <s v="00 - N/A"/>
    <s v="20 - FONDOS CON DESTINO ESPECÍFICO"/>
    <s v="(en blanco)"/>
    <s v="99 - MULTIPROVINCIAL"/>
    <n v="0"/>
    <n v="4000000"/>
    <n v="1356935.43"/>
  </r>
  <r>
    <s v="2023"/>
    <x v="0"/>
    <x v="0"/>
    <x v="1"/>
    <x v="7"/>
    <s v="2 - Poder Ejecutivo"/>
    <s v="0220 - MINISTERIO DE ECONOMÍA, PLANIFICACIÓN Y DESARROLLO"/>
    <x v="0"/>
    <x v="0"/>
    <s v="1.1.02 - Gestión administrativa, financiera, fiscal, económica y planificación"/>
    <s v="2.6 - BIENES MUEBLES, INMUEBLES E INTANGIBLES"/>
    <s v="2.6.1 - MOBILIARIO Y EQUIPO"/>
    <s v="N"/>
    <s v="00 - N/A"/>
    <s v="10 - FONDO GENERAL"/>
    <s v="(en blanco)"/>
    <s v="99 - MULTIPROVINCIAL"/>
    <n v="13050000"/>
    <n v="28745000"/>
    <n v="615229.58000000007"/>
  </r>
  <r>
    <s v="2023"/>
    <x v="0"/>
    <x v="0"/>
    <x v="1"/>
    <x v="7"/>
    <s v="2 - Poder Ejecutivo"/>
    <s v="0220 - MINISTERIO DE ECONOMÍA, PLANIFICACIÓN Y DESARROLLO"/>
    <x v="0"/>
    <x v="0"/>
    <s v="1.1.02 - Gestión administrativa, financiera, fiscal, económica y planificación"/>
    <s v="2.6 - BIENES MUEBLES, INMUEBLES E INTANGIBLES"/>
    <s v="2.6.1 - MOBILIARIO Y EQUIPO"/>
    <s v="N"/>
    <s v="00 - N/A"/>
    <s v="70 - DONACION EXTERNA"/>
    <s v="(en blanco)"/>
    <s v="99 - MULTIPROVINCIAL"/>
    <n v="0"/>
    <n v="1500000"/>
    <n v="0"/>
  </r>
  <r>
    <s v="2023"/>
    <x v="0"/>
    <x v="0"/>
    <x v="1"/>
    <x v="7"/>
    <s v="2 - Poder Ejecutivo"/>
    <s v="0220 - MINISTERIO DE ECONOMÍA, PLANIFICACIÓN Y DESARROLLO"/>
    <x v="0"/>
    <x v="0"/>
    <s v="1.1.02 - Gestión administrativa, financiera, fiscal, económica y planificación"/>
    <s v="2.6 - BIENES MUEBLES, INMUEBLES E INTANGIBLES"/>
    <s v="2.6.1 - MOBILIARIO Y EQUIPO"/>
    <s v="S"/>
    <s v="00 - N/A"/>
    <s v="10 - FONDO GENERAL"/>
    <s v="(en blanco)"/>
    <s v="99 - MULTIPROVINCIAL"/>
    <n v="2960000"/>
    <n v="2960000"/>
    <n v="0"/>
  </r>
  <r>
    <s v="2023"/>
    <x v="0"/>
    <x v="0"/>
    <x v="1"/>
    <x v="7"/>
    <s v="2 - Poder Ejecutivo"/>
    <s v="0220 - MINISTERIO DE ECONOMÍA, PLANIFICACIÓN Y DESARROLLO"/>
    <x v="0"/>
    <x v="0"/>
    <s v="1.1.02 - Gestión administrativa, financiera, fiscal, económica y planificación"/>
    <s v="2.6 - BIENES MUEBLES, INMUEBLES E INTANGIBLES"/>
    <s v="2.6.1 - MOBILIARIO Y EQUIPO"/>
    <s v="S"/>
    <s v="00 - N/A"/>
    <s v="70 - DONACION EXTERNA"/>
    <s v="(en blanco)"/>
    <s v="99 - MULTIPROVINCIAL"/>
    <n v="695000"/>
    <n v="695000"/>
    <n v="0"/>
  </r>
  <r>
    <s v="2023"/>
    <x v="0"/>
    <x v="0"/>
    <x v="1"/>
    <x v="7"/>
    <s v="2 - Poder Ejecutivo"/>
    <s v="0220 - MINISTERIO DE ECONOMÍA, PLANIFICACIÓN Y DESARROLLO"/>
    <x v="0"/>
    <x v="0"/>
    <s v="1.1.02 - Gestión administrativa, financiera, fiscal, económica y planificación"/>
    <s v="2.6 - BIENES MUEBLES, INMUEBLES E INTANGIBLES"/>
    <s v="2.6.2 - MOBILIARIO Y EQUIPO DE AUDIO, AUDIOVISUAL, RECREATIVO Y EDUCACIONAL"/>
    <s v="N"/>
    <s v="00 - N/A"/>
    <s v="10 - FONDO GENERAL"/>
    <s v="(en blanco)"/>
    <s v="99 - MULTIPROVINCIAL"/>
    <n v="900000"/>
    <n v="1855000"/>
    <n v="0"/>
  </r>
  <r>
    <s v="2023"/>
    <x v="0"/>
    <x v="0"/>
    <x v="1"/>
    <x v="7"/>
    <s v="2 - Poder Ejecutivo"/>
    <s v="0220 - MINISTERIO DE ECONOMÍA, PLANIFICACIÓN Y DESARROLLO"/>
    <x v="0"/>
    <x v="0"/>
    <s v="1.1.02 - Gestión administrativa, financiera, fiscal, económica y planificación"/>
    <s v="2.6 - BIENES MUEBLES, INMUEBLES E INTANGIBLES"/>
    <s v="2.6.3 - EQUIPO E INSTRUMENTAL, CIENTÍFICO Y LABORATORIO"/>
    <s v="N"/>
    <s v="00 - N/A"/>
    <s v="10 - FONDO GENERAL"/>
    <s v="(en blanco)"/>
    <s v="99 - MULTIPROVINCIAL"/>
    <n v="150000"/>
    <n v="150000"/>
    <n v="0"/>
  </r>
  <r>
    <s v="2023"/>
    <x v="0"/>
    <x v="0"/>
    <x v="1"/>
    <x v="7"/>
    <s v="2 - Poder Ejecutivo"/>
    <s v="0220 - MINISTERIO DE ECONOMÍA, PLANIFICACIÓN Y DESARROLLO"/>
    <x v="0"/>
    <x v="0"/>
    <s v="1.1.02 - Gestión administrativa, financiera, fiscal, económica y planificación"/>
    <s v="2.6 - BIENES MUEBLES, INMUEBLES E INTANGIBLES"/>
    <s v="2.6.4 - VEHÍCULOS Y EQUIPO DE TRANSPORTE, TRACCIÓN Y ELEVACIÓN"/>
    <s v="N"/>
    <s v="00 - N/A"/>
    <s v="10 - FONDO GENERAL"/>
    <s v="(en blanco)"/>
    <s v="99 - MULTIPROVINCIAL"/>
    <n v="0"/>
    <n v="13597500"/>
    <n v="0"/>
  </r>
  <r>
    <s v="2023"/>
    <x v="0"/>
    <x v="0"/>
    <x v="1"/>
    <x v="7"/>
    <s v="2 - Poder Ejecutivo"/>
    <s v="0220 - MINISTERIO DE ECONOMÍA, PLANIFICACIÓN Y DESARROLLO"/>
    <x v="0"/>
    <x v="0"/>
    <s v="1.1.02 - Gestión administrativa, financiera, fiscal, económica y planificación"/>
    <s v="2.6 - BIENES MUEBLES, INMUEBLES E INTANGIBLES"/>
    <s v="2.6.4 - VEHÍCULOS Y EQUIPO DE TRANSPORTE, TRACCIÓN Y ELEVACIÓN"/>
    <s v="S"/>
    <s v="00 - N/A"/>
    <s v="10 - FONDO GENERAL"/>
    <s v="(en blanco)"/>
    <s v="99 - MULTIPROVINCIAL"/>
    <n v="283500"/>
    <n v="283500"/>
    <n v="0"/>
  </r>
  <r>
    <s v="2023"/>
    <x v="0"/>
    <x v="0"/>
    <x v="1"/>
    <x v="7"/>
    <s v="2 - Poder Ejecutivo"/>
    <s v="0220 - MINISTERIO DE ECONOMÍA, PLANIFICACIÓN Y DESARROLLO"/>
    <x v="0"/>
    <x v="0"/>
    <s v="1.1.02 - Gestión administrativa, financiera, fiscal, económica y planificación"/>
    <s v="2.6 - BIENES MUEBLES, INMUEBLES E INTANGIBLES"/>
    <s v="2.6.5 - MAQUINARIA, OTROS EQUIPOS Y HERRAMIENTAS"/>
    <s v="N"/>
    <s v="00 - N/A"/>
    <s v="10 - FONDO GENERAL"/>
    <s v="(en blanco)"/>
    <s v="99 - MULTIPROVINCIAL"/>
    <n v="3200000"/>
    <n v="4800000"/>
    <n v="0"/>
  </r>
  <r>
    <s v="2023"/>
    <x v="0"/>
    <x v="0"/>
    <x v="1"/>
    <x v="7"/>
    <s v="2 - Poder Ejecutivo"/>
    <s v="0220 - MINISTERIO DE ECONOMÍA, PLANIFICACIÓN Y DESARROLLO"/>
    <x v="0"/>
    <x v="0"/>
    <s v="1.1.02 - Gestión administrativa, financiera, fiscal, económica y planificación"/>
    <s v="2.6 - BIENES MUEBLES, INMUEBLES E INTANGIBLES"/>
    <s v="2.6.6 - EQUIPOS DE DEFENSA Y SEGURIDAD"/>
    <s v="N"/>
    <s v="00 - N/A"/>
    <s v="10 - FONDO GENERAL"/>
    <s v="(en blanco)"/>
    <s v="99 - MULTIPROVINCIAL"/>
    <n v="1100000"/>
    <n v="1100000"/>
    <n v="0"/>
  </r>
  <r>
    <s v="2023"/>
    <x v="0"/>
    <x v="0"/>
    <x v="1"/>
    <x v="7"/>
    <s v="2 - Poder Ejecutivo"/>
    <s v="0220 - MINISTERIO DE ECONOMÍA, PLANIFICACIÓN Y DESARROLLO"/>
    <x v="0"/>
    <x v="0"/>
    <s v="1.1.02 - Gestión administrativa, financiera, fiscal, económica y planificación"/>
    <s v="2.6 - BIENES MUEBLES, INMUEBLES E INTANGIBLES"/>
    <s v="2.6.8 - BIENES INTANGIBLES"/>
    <s v="N"/>
    <s v="00 - N/A"/>
    <s v="10 - FONDO GENERAL"/>
    <s v="(en blanco)"/>
    <s v="99 - MULTIPROVINCIAL"/>
    <n v="2000000"/>
    <n v="2000000"/>
    <n v="0"/>
  </r>
  <r>
    <s v="2023"/>
    <x v="0"/>
    <x v="0"/>
    <x v="1"/>
    <x v="7"/>
    <s v="2 - Poder Ejecutivo"/>
    <s v="0220 - MINISTERIO DE ECONOMÍA, PLANIFICACIÓN Y DESARROLLO"/>
    <x v="0"/>
    <x v="0"/>
    <s v="1.1.02 - Gestión administrativa, financiera, fiscal, económica y planificación"/>
    <s v="2.6 - BIENES MUEBLES, INMUEBLES E INTANGIBLES"/>
    <s v="2.6.8 - BIENES INTANGIBLES"/>
    <s v="N"/>
    <s v="00 - N/A"/>
    <s v="70 - DONACION EXTERNA"/>
    <s v="(en blanco)"/>
    <s v="99 - MULTIPROVINCIAL"/>
    <n v="0"/>
    <n v="2700000"/>
    <n v="0"/>
  </r>
  <r>
    <s v="2023"/>
    <x v="0"/>
    <x v="0"/>
    <x v="1"/>
    <x v="7"/>
    <s v="2 - Poder Ejecutivo"/>
    <s v="0220 - MINISTERIO DE ECONOMÍA, PLANIFICACIÓN Y DESARROLLO"/>
    <x v="0"/>
    <x v="0"/>
    <s v="1.1.02 - Gestión administrativa, financiera, fiscal, económica y planificación"/>
    <s v="2.6 - BIENES MUEBLES, INMUEBLES E INTANGIBLES"/>
    <s v="2.6.8 - BIENES INTANGIBLES"/>
    <s v="S"/>
    <s v="00 - N/A"/>
    <s v="70 - DONACION EXTERNA"/>
    <s v="(en blanco)"/>
    <s v="99 - MULTIPROVINCIAL"/>
    <n v="275000"/>
    <n v="275000"/>
    <n v="0"/>
  </r>
  <r>
    <s v="2023"/>
    <x v="0"/>
    <x v="0"/>
    <x v="1"/>
    <x v="7"/>
    <s v="2 - Poder Ejecutivo"/>
    <s v="0220 - MINISTERIO DE ECONOMÍA, PLANIFICACIÓN Y DESARROLLO"/>
    <x v="0"/>
    <x v="0"/>
    <s v="1.1.02 - Gestión administrativa, financiera, fiscal, económica y planificación"/>
    <s v="2.7 - OBRAS"/>
    <s v="2.7.1 - OBRAS EN EDIFICACIONES"/>
    <s v="N"/>
    <s v="00 - N/A"/>
    <s v="10 - FONDO GENERAL"/>
    <s v="(en blanco)"/>
    <s v="99 - MULTIPROVINCIAL"/>
    <n v="272400000"/>
    <n v="41630500"/>
    <n v="4565125.95"/>
  </r>
  <r>
    <s v="2023"/>
    <x v="0"/>
    <x v="0"/>
    <x v="1"/>
    <x v="7"/>
    <s v="2 - Poder Ejecutivo"/>
    <s v="0220 - MINISTERIO DE ECONOMÍA, PLANIFICACIÓN Y DESARROLLO"/>
    <x v="2"/>
    <x v="16"/>
    <s v="4.1.02 - Desarrollo comunitario"/>
    <s v="2.6 - BIENES MUEBLES, INMUEBLES E INTANGIBLES"/>
    <s v="2.6.1 - MOBILIARIO Y EQUIPO"/>
    <s v="S"/>
    <s v="00 - N/A"/>
    <s v="10 - FONDO GENERAL"/>
    <s v="(en blanco)"/>
    <s v="99 - MULTIPROVINCIAL"/>
    <n v="41601"/>
    <n v="41601"/>
    <n v="0"/>
  </r>
  <r>
    <s v="2023"/>
    <x v="0"/>
    <x v="0"/>
    <x v="1"/>
    <x v="7"/>
    <s v="2 - Poder Ejecutivo"/>
    <s v="0220 - MINISTERIO DE ECONOMÍA, PLANIFICACIÓN Y DESARROLLO"/>
    <x v="2"/>
    <x v="16"/>
    <s v="4.1.02 - Desarrollo comunitario"/>
    <s v="2.6 - BIENES MUEBLES, INMUEBLES E INTANGIBLES"/>
    <s v="2.6.2 - MOBILIARIO Y EQUIPO DE AUDIO, AUDIOVISUAL, RECREATIVO Y EDUCACIONAL"/>
    <s v="S"/>
    <s v="00 - N/A"/>
    <s v="10 - FONDO GENERAL"/>
    <s v="(en blanco)"/>
    <s v="99 - MULTIPROVINCIAL"/>
    <n v="96276"/>
    <n v="96276"/>
    <n v="0"/>
  </r>
  <r>
    <s v="2023"/>
    <x v="0"/>
    <x v="0"/>
    <x v="1"/>
    <x v="7"/>
    <s v="2 - Poder Ejecutivo"/>
    <s v="0220 - MINISTERIO DE ECONOMÍA, PLANIFICACIÓN Y DESARROLLO"/>
    <x v="2"/>
    <x v="16"/>
    <s v="4.1.02 - Desarrollo comunitario"/>
    <s v="2.6 - BIENES MUEBLES, INMUEBLES E INTANGIBLES"/>
    <s v="2.6.2 - MOBILIARIO Y EQUIPO DE AUDIO, AUDIOVISUAL, RECREATIVO Y EDUCACIONAL"/>
    <s v="S"/>
    <s v="00 - N/A"/>
    <s v="60 - CREDITO EXTERNO"/>
    <s v="(en blanco)"/>
    <s v="99 - MULTIPROVINCIAL"/>
    <n v="937770"/>
    <n v="937770"/>
    <n v="0"/>
  </r>
  <r>
    <s v="2023"/>
    <x v="0"/>
    <x v="0"/>
    <x v="1"/>
    <x v="7"/>
    <s v="2 - Poder Ejecutivo"/>
    <s v="0220 - MINISTERIO DE ECONOMÍA, PLANIFICACIÓN Y DESARROLLO"/>
    <x v="2"/>
    <x v="16"/>
    <s v="4.1.02 - Desarrollo comunitario"/>
    <s v="2.6 - BIENES MUEBLES, INMUEBLES E INTANGIBLES"/>
    <s v="2.6.4 - VEHÍCULOS Y EQUIPO DE TRANSPORTE, TRACCIÓN Y ELEVACIÓN"/>
    <s v="S"/>
    <s v="00 - N/A"/>
    <s v="10 - FONDO GENERAL"/>
    <s v="(en blanco)"/>
    <s v="99 - MULTIPROVINCIAL"/>
    <n v="1069740"/>
    <n v="1069740"/>
    <n v="0"/>
  </r>
  <r>
    <s v="2023"/>
    <x v="0"/>
    <x v="0"/>
    <x v="1"/>
    <x v="7"/>
    <s v="2 - Poder Ejecutivo"/>
    <s v="0220 - MINISTERIO DE ECONOMÍA, PLANIFICACIÓN Y DESARROLLO"/>
    <x v="2"/>
    <x v="16"/>
    <s v="4.1.02 - Desarrollo comunitario"/>
    <s v="2.6 - BIENES MUEBLES, INMUEBLES E INTANGIBLES"/>
    <s v="2.6.4 - VEHÍCULOS Y EQUIPO DE TRANSPORTE, TRACCIÓN Y ELEVACIÓN"/>
    <s v="S"/>
    <s v="00 - N/A"/>
    <s v="60 - CREDITO EXTERNO"/>
    <s v="(en blanco)"/>
    <s v="99 - MULTIPROVINCIAL"/>
    <n v="5943000"/>
    <n v="5943000"/>
    <n v="0"/>
  </r>
  <r>
    <s v="2023"/>
    <x v="0"/>
    <x v="0"/>
    <x v="1"/>
    <x v="7"/>
    <s v="2 - Poder Ejecutivo"/>
    <s v="0220 - MINISTERIO DE ECONOMÍA, PLANIFICACIÓN Y DESARROLLO"/>
    <x v="2"/>
    <x v="16"/>
    <s v="4.1.02 - Desarrollo comunitario"/>
    <s v="2.6 - BIENES MUEBLES, INMUEBLES E INTANGIBLES"/>
    <s v="2.6.5 - MAQUINARIA, OTROS EQUIPOS Y HERRAMIENTAS"/>
    <s v="S"/>
    <s v="00 - N/A"/>
    <s v="10 - FONDO GENERAL"/>
    <s v="(en blanco)"/>
    <s v="99 - MULTIPROVINCIAL"/>
    <n v="160461"/>
    <n v="160461"/>
    <n v="0"/>
  </r>
  <r>
    <s v="2023"/>
    <x v="0"/>
    <x v="0"/>
    <x v="1"/>
    <x v="7"/>
    <s v="2 - Poder Ejecutivo"/>
    <s v="0220 - MINISTERIO DE ECONOMÍA, PLANIFICACIÓN Y DESARROLLO"/>
    <x v="2"/>
    <x v="7"/>
    <s v="4.5.10 - Asistencia social"/>
    <s v="2.6 - BIENES MUEBLES, INMUEBLES E INTANGIBLES"/>
    <s v="2.6.1 - MOBILIARIO Y EQUIPO"/>
    <s v="N"/>
    <s v="00 - N/A"/>
    <s v="10 - FONDO GENERAL"/>
    <s v="(en blanco)"/>
    <s v="99 - MULTIPROVINCIAL"/>
    <n v="1965000"/>
    <n v="1965000"/>
    <n v="0"/>
  </r>
  <r>
    <s v="2023"/>
    <x v="0"/>
    <x v="0"/>
    <x v="1"/>
    <x v="7"/>
    <s v="2 - Poder Ejecutivo"/>
    <s v="0220 - MINISTERIO DE ECONOMÍA, PLANIFICACIÓN Y DESARROLLO"/>
    <x v="2"/>
    <x v="7"/>
    <s v="4.5.10 - Asistencia social"/>
    <s v="2.6 - BIENES MUEBLES, INMUEBLES E INTANGIBLES"/>
    <s v="2.6.5 - MAQUINARIA, OTROS EQUIPOS Y HERRAMIENTAS"/>
    <s v="N"/>
    <s v="00 - N/A"/>
    <s v="10 - FONDO GENERAL"/>
    <s v="(en blanco)"/>
    <s v="99 - MULTIPROVINCIAL"/>
    <n v="100000"/>
    <n v="100000"/>
    <n v="0"/>
  </r>
  <r>
    <s v="2023"/>
    <x v="0"/>
    <x v="0"/>
    <x v="1"/>
    <x v="7"/>
    <s v="2 - Poder Ejecutivo"/>
    <s v="0221 - MINISTERIO DE ADMINISTRACIÓN PÚBLICA"/>
    <x v="0"/>
    <x v="0"/>
    <s v="1.1.02 - Gestión administrativa, financiera, fiscal, económica y planificación"/>
    <s v="2.6 - BIENES MUEBLES, INMUEBLES E INTANGIBLES"/>
    <s v="2.6.1 - MOBILIARIO Y EQUIPO"/>
    <s v="N"/>
    <s v="00 - N/A"/>
    <s v="10 - FONDO GENERAL"/>
    <s v="(en blanco)"/>
    <s v="01 - DISTRITO NACIONAL"/>
    <n v="3300000"/>
    <n v="3300000"/>
    <n v="186363.3"/>
  </r>
  <r>
    <s v="2023"/>
    <x v="0"/>
    <x v="0"/>
    <x v="1"/>
    <x v="7"/>
    <s v="2 - Poder Ejecutivo"/>
    <s v="0221 - MINISTERIO DE ADMINISTRACIÓN PÚBLICA"/>
    <x v="0"/>
    <x v="0"/>
    <s v="1.1.02 - Gestión administrativa, financiera, fiscal, económica y planificación"/>
    <s v="2.6 - BIENES MUEBLES, INMUEBLES E INTANGIBLES"/>
    <s v="2.6.1 - MOBILIARIO Y EQUIPO"/>
    <s v="S"/>
    <s v="00 - N/A"/>
    <s v="60 - CREDITO EXTERNO"/>
    <s v="(en blanco)"/>
    <s v="99 - MULTIPROVINCIAL"/>
    <n v="87751620"/>
    <n v="87751620"/>
    <n v="0"/>
  </r>
  <r>
    <s v="2023"/>
    <x v="0"/>
    <x v="0"/>
    <x v="1"/>
    <x v="7"/>
    <s v="2 - Poder Ejecutivo"/>
    <s v="0221 - MINISTERIO DE ADMINISTRACIÓN PÚBLICA"/>
    <x v="0"/>
    <x v="0"/>
    <s v="1.1.02 - Gestión administrativa, financiera, fiscal, económica y planificación"/>
    <s v="2.6 - BIENES MUEBLES, INMUEBLES E INTANGIBLES"/>
    <s v="2.6.2 - MOBILIARIO Y EQUIPO DE AUDIO, AUDIOVISUAL, RECREATIVO Y EDUCACIONAL"/>
    <s v="N"/>
    <s v="00 - N/A"/>
    <s v="10 - FONDO GENERAL"/>
    <s v="(en blanco)"/>
    <s v="01 - DISTRITO NACIONAL"/>
    <n v="650000"/>
    <n v="650000"/>
    <n v="0"/>
  </r>
  <r>
    <s v="2023"/>
    <x v="0"/>
    <x v="0"/>
    <x v="1"/>
    <x v="7"/>
    <s v="2 - Poder Ejecutivo"/>
    <s v="0221 - MINISTERIO DE ADMINISTRACIÓN PÚBLICA"/>
    <x v="0"/>
    <x v="0"/>
    <s v="1.1.02 - Gestión administrativa, financiera, fiscal, económica y planificación"/>
    <s v="2.6 - BIENES MUEBLES, INMUEBLES E INTANGIBLES"/>
    <s v="2.6.3 - EQUIPO E INSTRUMENTAL, CIENTÍFICO Y LABORATORIO"/>
    <s v="N"/>
    <s v="00 - N/A"/>
    <s v="10 - FONDO GENERAL"/>
    <s v="(en blanco)"/>
    <s v="01 - DISTRITO NACIONAL"/>
    <n v="100000"/>
    <n v="100000"/>
    <n v="0"/>
  </r>
  <r>
    <s v="2023"/>
    <x v="0"/>
    <x v="0"/>
    <x v="1"/>
    <x v="7"/>
    <s v="2 - Poder Ejecutivo"/>
    <s v="0221 - MINISTERIO DE ADMINISTRACIÓN PÚBLICA"/>
    <x v="0"/>
    <x v="0"/>
    <s v="1.1.02 - Gestión administrativa, financiera, fiscal, económica y planificación"/>
    <s v="2.6 - BIENES MUEBLES, INMUEBLES E INTANGIBLES"/>
    <s v="2.6.4 - VEHÍCULOS Y EQUIPO DE TRANSPORTE, TRACCIÓN Y ELEVACIÓN"/>
    <s v="N"/>
    <s v="00 - N/A"/>
    <s v="10 - FONDO GENERAL"/>
    <s v="(en blanco)"/>
    <s v="01 - DISTRITO NACIONAL"/>
    <n v="3900000"/>
    <n v="13400000"/>
    <n v="0"/>
  </r>
  <r>
    <s v="2023"/>
    <x v="0"/>
    <x v="0"/>
    <x v="1"/>
    <x v="7"/>
    <s v="2 - Poder Ejecutivo"/>
    <s v="0221 - MINISTERIO DE ADMINISTRACIÓN PÚBLICA"/>
    <x v="0"/>
    <x v="0"/>
    <s v="1.1.02 - Gestión administrativa, financiera, fiscal, económica y planificación"/>
    <s v="2.6 - BIENES MUEBLES, INMUEBLES E INTANGIBLES"/>
    <s v="2.6.5 - MAQUINARIA, OTROS EQUIPOS Y HERRAMIENTAS"/>
    <s v="N"/>
    <s v="00 - N/A"/>
    <s v="10 - FONDO GENERAL"/>
    <s v="(en blanco)"/>
    <s v="01 - DISTRITO NACIONAL"/>
    <n v="1600000"/>
    <n v="1600000"/>
    <n v="0"/>
  </r>
  <r>
    <s v="2023"/>
    <x v="0"/>
    <x v="0"/>
    <x v="1"/>
    <x v="7"/>
    <s v="2 - Poder Ejecutivo"/>
    <s v="0221 - MINISTERIO DE ADMINISTRACIÓN PÚBLICA"/>
    <x v="0"/>
    <x v="0"/>
    <s v="1.1.02 - Gestión administrativa, financiera, fiscal, económica y planificación"/>
    <s v="2.6 - BIENES MUEBLES, INMUEBLES E INTANGIBLES"/>
    <s v="2.6.6 - EQUIPOS DE DEFENSA Y SEGURIDAD"/>
    <s v="N"/>
    <s v="00 - N/A"/>
    <s v="10 - FONDO GENERAL"/>
    <s v="(en blanco)"/>
    <s v="01 - DISTRITO NACIONAL"/>
    <n v="800000"/>
    <n v="800000"/>
    <n v="0"/>
  </r>
  <r>
    <s v="2023"/>
    <x v="0"/>
    <x v="0"/>
    <x v="1"/>
    <x v="7"/>
    <s v="2 - Poder Ejecutivo"/>
    <s v="0221 - MINISTERIO DE ADMINISTRACIÓN PÚBLICA"/>
    <x v="0"/>
    <x v="0"/>
    <s v="1.1.02 - Gestión administrativa, financiera, fiscal, económica y planificación"/>
    <s v="2.6 - BIENES MUEBLES, INMUEBLES E INTANGIBLES"/>
    <s v="2.6.8 - BIENES INTANGIBLES"/>
    <s v="N"/>
    <s v="00 - N/A"/>
    <s v="10 - FONDO GENERAL"/>
    <s v="(en blanco)"/>
    <s v="01 - DISTRITO NACIONAL"/>
    <n v="700000"/>
    <n v="700000"/>
    <n v="0"/>
  </r>
  <r>
    <s v="2023"/>
    <x v="0"/>
    <x v="0"/>
    <x v="1"/>
    <x v="7"/>
    <s v="2 - Poder Ejecutivo"/>
    <s v="0221 - MINISTERIO DE ADMINISTRACIÓN PÚBLICA"/>
    <x v="0"/>
    <x v="1"/>
    <s v="1.4.03 - Administración y servicios de justicia"/>
    <s v="2.6 - BIENES MUEBLES, INMUEBLES E INTANGIBLES"/>
    <s v="2.6.1 - MOBILIARIO Y EQUIPO"/>
    <s v="S"/>
    <s v="00 - N/A"/>
    <s v="70 - DONACION EXTERNA"/>
    <s v="(en blanco)"/>
    <s v="99 - MULTIPROVINCIAL"/>
    <n v="0"/>
    <n v="11300000"/>
    <n v="1335244.6099999999"/>
  </r>
  <r>
    <s v="2023"/>
    <x v="0"/>
    <x v="0"/>
    <x v="1"/>
    <x v="7"/>
    <s v="2 - Poder Ejecutivo"/>
    <s v="0221 - MINISTERIO DE ADMINISTRACIÓN PÚBLICA"/>
    <x v="0"/>
    <x v="1"/>
    <s v="1.4.03 - Administración y servicios de justicia"/>
    <s v="2.6 - BIENES MUEBLES, INMUEBLES E INTANGIBLES"/>
    <s v="2.6.8 - BIENES INTANGIBLES"/>
    <s v="S"/>
    <s v="00 - N/A"/>
    <s v="70 - DONACION EXTERNA"/>
    <s v="(en blanco)"/>
    <s v="99 - MULTIPROVINCIAL"/>
    <n v="0"/>
    <n v="2000000"/>
    <n v="0"/>
  </r>
  <r>
    <s v="2023"/>
    <x v="0"/>
    <x v="0"/>
    <x v="1"/>
    <x v="7"/>
    <s v="2 - Poder Ejecutivo"/>
    <s v="0221 - MINISTERIO DE ADMINISTRACIÓN PÚBLICA"/>
    <x v="3"/>
    <x v="15"/>
    <s v="2.7.01 - Comunicaciones"/>
    <s v="2.6 - BIENES MUEBLES, INMUEBLES E INTANGIBLES"/>
    <s v="2.6.1 - MOBILIARIO Y EQUIPO"/>
    <s v="N"/>
    <s v="00 - N/A"/>
    <s v="10 - FONDO GENERAL"/>
    <s v="(en blanco)"/>
    <s v="99 - MULTIPROVINCIAL"/>
    <n v="100000"/>
    <n v="140000"/>
    <n v="0"/>
  </r>
  <r>
    <s v="2023"/>
    <x v="0"/>
    <x v="0"/>
    <x v="1"/>
    <x v="7"/>
    <s v="2 - Poder Ejecutivo"/>
    <s v="0221 - MINISTERIO DE ADMINISTRACIÓN PÚBLICA"/>
    <x v="3"/>
    <x v="15"/>
    <s v="2.7.01 - Comunicaciones"/>
    <s v="2.6 - BIENES MUEBLES, INMUEBLES E INTANGIBLES"/>
    <s v="2.6.8 - BIENES INTANGIBLES"/>
    <s v="N"/>
    <s v="00 - N/A"/>
    <s v="10 - FONDO GENERAL"/>
    <s v="(en blanco)"/>
    <s v="99 - MULTIPROVINCIAL"/>
    <n v="50000"/>
    <n v="50000"/>
    <n v="0"/>
  </r>
  <r>
    <s v="2023"/>
    <x v="0"/>
    <x v="0"/>
    <x v="1"/>
    <x v="7"/>
    <s v="2 - Poder Ejecutivo"/>
    <s v="0221 - MINISTERIO DE ADMINISTRACIÓN PÚBLICA"/>
    <x v="2"/>
    <x v="9"/>
    <s v="4.4.09 - Enseñanza no atribuible a ningún nivel"/>
    <s v="2.6 - BIENES MUEBLES, INMUEBLES E INTANGIBLES"/>
    <s v="2.6.1 - MOBILIARIO Y EQUIPO"/>
    <s v="N"/>
    <s v="00 - N/A"/>
    <s v="10 - FONDO GENERAL"/>
    <s v="(en blanco)"/>
    <s v="01 - DISTRITO NACIONAL"/>
    <n v="50000"/>
    <n v="350000"/>
    <n v="0"/>
  </r>
  <r>
    <s v="2023"/>
    <x v="0"/>
    <x v="0"/>
    <x v="1"/>
    <x v="7"/>
    <s v="2 - Poder Ejecutivo"/>
    <s v="0221 - MINISTERIO DE ADMINISTRACIÓN PÚBLICA"/>
    <x v="2"/>
    <x v="9"/>
    <s v="4.4.09 - Enseñanza no atribuible a ningún nivel"/>
    <s v="2.6 - BIENES MUEBLES, INMUEBLES E INTANGIBLES"/>
    <s v="2.6.1 - MOBILIARIO Y EQUIPO"/>
    <s v="N"/>
    <s v="00 - N/A"/>
    <s v="10 - FONDO GENERAL"/>
    <s v="(en blanco)"/>
    <s v="99 - MULTIPROVINCIAL"/>
    <n v="40000"/>
    <n v="40000"/>
    <n v="0"/>
  </r>
  <r>
    <s v="2023"/>
    <x v="0"/>
    <x v="0"/>
    <x v="1"/>
    <x v="7"/>
    <s v="2 - Poder Ejecutivo"/>
    <s v="0221 - MINISTERIO DE ADMINISTRACIÓN PÚBLICA"/>
    <x v="2"/>
    <x v="9"/>
    <s v="4.4.09 - Enseñanza no atribuible a ningún nivel"/>
    <s v="2.6 - BIENES MUEBLES, INMUEBLES E INTANGIBLES"/>
    <s v="2.6.2 - MOBILIARIO Y EQUIPO DE AUDIO, AUDIOVISUAL, RECREATIVO Y EDUCACIONAL"/>
    <s v="N"/>
    <s v="00 - N/A"/>
    <s v="10 - FONDO GENERAL"/>
    <s v="(en blanco)"/>
    <s v="01 - DISTRITO NACIONAL"/>
    <n v="0"/>
    <n v="150000"/>
    <n v="0"/>
  </r>
  <r>
    <s v="2023"/>
    <x v="0"/>
    <x v="0"/>
    <x v="1"/>
    <x v="7"/>
    <s v="2 - Poder Ejecutivo"/>
    <s v="0221 - MINISTERIO DE ADMINISTRACIÓN PÚBLICA"/>
    <x v="2"/>
    <x v="9"/>
    <s v="4.4.09 - Enseñanza no atribuible a ningún nivel"/>
    <s v="2.6 - BIENES MUEBLES, INMUEBLES E INTANGIBLES"/>
    <s v="2.6.6 - EQUIPOS DE DEFENSA Y SEGURIDAD"/>
    <s v="N"/>
    <s v="00 - N/A"/>
    <s v="10 - FONDO GENERAL"/>
    <s v="(en blanco)"/>
    <s v="01 - DISTRITO NACIONAL"/>
    <n v="50000"/>
    <n v="50000"/>
    <n v="0"/>
  </r>
  <r>
    <s v="2023"/>
    <x v="0"/>
    <x v="0"/>
    <x v="1"/>
    <x v="7"/>
    <s v="2 - Poder Ejecutivo"/>
    <s v="0222 - MINISTERIO DE ENERGIA Y MINAS"/>
    <x v="3"/>
    <x v="19"/>
    <s v="2.4.09 - Conservación, aprovechamiento y explotación racionalizada de fuentes de electricidad"/>
    <s v="2.6 - BIENES MUEBLES, INMUEBLES E INTANGIBLES"/>
    <s v="2.6.1 - MOBILIARIO Y EQUIPO"/>
    <s v="N"/>
    <s v="00 - N/A"/>
    <s v="10 - FONDO GENERAL"/>
    <s v="(en blanco)"/>
    <s v="99 - MULTIPROVINCIAL"/>
    <n v="25800000"/>
    <n v="28165822"/>
    <n v="0"/>
  </r>
  <r>
    <s v="2023"/>
    <x v="0"/>
    <x v="0"/>
    <x v="1"/>
    <x v="7"/>
    <s v="2 - Poder Ejecutivo"/>
    <s v="0222 - MINISTERIO DE ENERGIA Y MINAS"/>
    <x v="3"/>
    <x v="19"/>
    <s v="2.4.09 - Conservación, aprovechamiento y explotación racionalizada de fuentes de electricidad"/>
    <s v="2.6 - BIENES MUEBLES, INMUEBLES E INTANGIBLES"/>
    <s v="2.6.2 - MOBILIARIO Y EQUIPO DE AUDIO, AUDIOVISUAL, RECREATIVO Y EDUCACIONAL"/>
    <s v="N"/>
    <s v="00 - N/A"/>
    <s v="10 - FONDO GENERAL"/>
    <s v="(en blanco)"/>
    <s v="99 - MULTIPROVINCIAL"/>
    <n v="4000000"/>
    <n v="5000000"/>
    <n v="0"/>
  </r>
  <r>
    <s v="2023"/>
    <x v="0"/>
    <x v="0"/>
    <x v="1"/>
    <x v="7"/>
    <s v="2 - Poder Ejecutivo"/>
    <s v="0222 - MINISTERIO DE ENERGIA Y MINAS"/>
    <x v="3"/>
    <x v="19"/>
    <s v="2.4.09 - Conservación, aprovechamiento y explotación racionalizada de fuentes de electricidad"/>
    <s v="2.6 - BIENES MUEBLES, INMUEBLES E INTANGIBLES"/>
    <s v="2.6.3 - EQUIPO E INSTRUMENTAL, CIENTÍFICO Y LABORATORIO"/>
    <s v="N"/>
    <s v="00 - N/A"/>
    <s v="10 - FONDO GENERAL"/>
    <s v="(en blanco)"/>
    <s v="99 - MULTIPROVINCIAL"/>
    <n v="5300000"/>
    <n v="16611664"/>
    <n v="0"/>
  </r>
  <r>
    <s v="2023"/>
    <x v="0"/>
    <x v="0"/>
    <x v="1"/>
    <x v="7"/>
    <s v="2 - Poder Ejecutivo"/>
    <s v="0222 - MINISTERIO DE ENERGIA Y MINAS"/>
    <x v="3"/>
    <x v="19"/>
    <s v="2.4.09 - Conservación, aprovechamiento y explotación racionalizada de fuentes de electricidad"/>
    <s v="2.6 - BIENES MUEBLES, INMUEBLES E INTANGIBLES"/>
    <s v="2.6.4 - VEHÍCULOS Y EQUIPO DE TRANSPORTE, TRACCIÓN Y ELEVACIÓN"/>
    <s v="N"/>
    <s v="00 - N/A"/>
    <s v="10 - FONDO GENERAL"/>
    <s v="(en blanco)"/>
    <s v="99 - MULTIPROVINCIAL"/>
    <n v="26100000"/>
    <n v="26940000"/>
    <n v="0"/>
  </r>
  <r>
    <s v="2023"/>
    <x v="0"/>
    <x v="0"/>
    <x v="1"/>
    <x v="7"/>
    <s v="2 - Poder Ejecutivo"/>
    <s v="0222 - MINISTERIO DE ENERGIA Y MINAS"/>
    <x v="3"/>
    <x v="19"/>
    <s v="2.4.09 - Conservación, aprovechamiento y explotación racionalizada de fuentes de electricidad"/>
    <s v="2.6 - BIENES MUEBLES, INMUEBLES E INTANGIBLES"/>
    <s v="2.6.5 - MAQUINARIA, OTROS EQUIPOS Y HERRAMIENTAS"/>
    <s v="N"/>
    <s v="00 - N/A"/>
    <s v="10 - FONDO GENERAL"/>
    <s v="(en blanco)"/>
    <s v="99 - MULTIPROVINCIAL"/>
    <n v="21420716"/>
    <n v="49373915"/>
    <n v="822377.4"/>
  </r>
  <r>
    <s v="2023"/>
    <x v="0"/>
    <x v="0"/>
    <x v="1"/>
    <x v="7"/>
    <s v="2 - Poder Ejecutivo"/>
    <s v="0222 - MINISTERIO DE ENERGIA Y MINAS"/>
    <x v="3"/>
    <x v="19"/>
    <s v="2.4.09 - Conservación, aprovechamiento y explotación racionalizada de fuentes de electricidad"/>
    <s v="2.6 - BIENES MUEBLES, INMUEBLES E INTANGIBLES"/>
    <s v="2.6.5 - MAQUINARIA, OTROS EQUIPOS Y HERRAMIENTAS"/>
    <s v="N"/>
    <s v="00 - N/A"/>
    <s v="20 - FONDOS CON DESTINO ESPECÍFICO"/>
    <s v="(en blanco)"/>
    <s v="99 - MULTIPROVINCIAL"/>
    <n v="25166818"/>
    <n v="15306234.5"/>
    <n v="0"/>
  </r>
  <r>
    <s v="2023"/>
    <x v="0"/>
    <x v="0"/>
    <x v="1"/>
    <x v="7"/>
    <s v="2 - Poder Ejecutivo"/>
    <s v="0222 - MINISTERIO DE ENERGIA Y MINAS"/>
    <x v="3"/>
    <x v="19"/>
    <s v="2.4.09 - Conservación, aprovechamiento y explotación racionalizada de fuentes de electricidad"/>
    <s v="2.6 - BIENES MUEBLES, INMUEBLES E INTANGIBLES"/>
    <s v="2.6.6 - EQUIPOS DE DEFENSA Y SEGURIDAD"/>
    <s v="N"/>
    <s v="00 - N/A"/>
    <s v="10 - FONDO GENERAL"/>
    <s v="(en blanco)"/>
    <s v="99 - MULTIPROVINCIAL"/>
    <n v="500000"/>
    <n v="500000"/>
    <n v="0"/>
  </r>
  <r>
    <s v="2023"/>
    <x v="0"/>
    <x v="0"/>
    <x v="1"/>
    <x v="7"/>
    <s v="2 - Poder Ejecutivo"/>
    <s v="0222 - MINISTERIO DE ENERGIA Y MINAS"/>
    <x v="3"/>
    <x v="19"/>
    <s v="2.4.09 - Conservación, aprovechamiento y explotación racionalizada de fuentes de electricidad"/>
    <s v="2.6 - BIENES MUEBLES, INMUEBLES E INTANGIBLES"/>
    <s v="2.6.7 - ACTIVOS BIOLÓGICOS"/>
    <s v="N"/>
    <s v="00 - N/A"/>
    <s v="10 - FONDO GENERAL"/>
    <s v="(en blanco)"/>
    <s v="99 - MULTIPROVINCIAL"/>
    <n v="0"/>
    <n v="125000"/>
    <n v="0"/>
  </r>
  <r>
    <s v="2023"/>
    <x v="0"/>
    <x v="0"/>
    <x v="1"/>
    <x v="7"/>
    <s v="2 - Poder Ejecutivo"/>
    <s v="0222 - MINISTERIO DE ENERGIA Y MINAS"/>
    <x v="3"/>
    <x v="19"/>
    <s v="2.4.09 - Conservación, aprovechamiento y explotación racionalizada de fuentes de electricidad"/>
    <s v="2.6 - BIENES MUEBLES, INMUEBLES E INTANGIBLES"/>
    <s v="2.6.8 - BIENES INTANGIBLES"/>
    <s v="N"/>
    <s v="00 - N/A"/>
    <s v="10 - FONDO GENERAL"/>
    <s v="(en blanco)"/>
    <s v="99 - MULTIPROVINCIAL"/>
    <n v="2500000"/>
    <n v="5516061"/>
    <n v="0"/>
  </r>
  <r>
    <s v="2023"/>
    <x v="0"/>
    <x v="0"/>
    <x v="1"/>
    <x v="7"/>
    <s v="2 - Poder Ejecutivo"/>
    <s v="0222 - MINISTERIO DE ENERGIA Y MINAS"/>
    <x v="3"/>
    <x v="19"/>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
    <n v="1000000"/>
    <n v="0"/>
  </r>
  <r>
    <s v="2023"/>
    <x v="0"/>
    <x v="0"/>
    <x v="1"/>
    <x v="7"/>
    <s v="2 - Poder Ejecutivo"/>
    <s v="0222 - MINISTERIO DE ENERGIA Y MINAS"/>
    <x v="3"/>
    <x v="19"/>
    <s v="2.4.09 - Conservación, aprovechamiento y explotación racionalizada de fuentes de electricidad"/>
    <s v="2.7 - OBRAS"/>
    <s v="2.7.1 - OBRAS EN EDIFICACIONES"/>
    <s v="N"/>
    <s v="00 - N/A"/>
    <s v="10 - FONDO GENERAL"/>
    <s v="(en blanco)"/>
    <s v="99 - MULTIPROVINCIAL"/>
    <n v="15000000"/>
    <n v="55556695"/>
    <n v="0"/>
  </r>
  <r>
    <s v="2023"/>
    <x v="0"/>
    <x v="0"/>
    <x v="1"/>
    <x v="7"/>
    <s v="2 - Poder Ejecutivo"/>
    <s v="0222 - MINISTERIO DE ENERGIA Y MINAS"/>
    <x v="3"/>
    <x v="20"/>
    <s v="2.5.01 - Extracción de recursos minerales"/>
    <s v="2.6 - BIENES MUEBLES, INMUEBLES E INTANGIBLES"/>
    <s v="2.6.1 - MOBILIARIO Y EQUIPO"/>
    <s v="N"/>
    <s v="00 - N/A"/>
    <s v="10 - FONDO GENERAL"/>
    <s v="(en blanco)"/>
    <s v="99 - MULTIPROVINCIAL"/>
    <n v="1400000"/>
    <n v="1400000"/>
    <n v="0"/>
  </r>
  <r>
    <s v="2023"/>
    <x v="0"/>
    <x v="0"/>
    <x v="1"/>
    <x v="7"/>
    <s v="2 - Poder Ejecutivo"/>
    <s v="0222 - MINISTERIO DE ENERGIA Y MINAS"/>
    <x v="3"/>
    <x v="20"/>
    <s v="2.5.01 - Extracción de recursos minerales"/>
    <s v="2.6 - BIENES MUEBLES, INMUEBLES E INTANGIBLES"/>
    <s v="2.6.2 - MOBILIARIO Y EQUIPO DE AUDIO, AUDIOVISUAL, RECREATIVO Y EDUCACIONAL"/>
    <s v="N"/>
    <s v="00 - N/A"/>
    <s v="10 - FONDO GENERAL"/>
    <s v="(en blanco)"/>
    <s v="99 - MULTIPROVINCIAL"/>
    <n v="150000"/>
    <n v="150000"/>
    <n v="0"/>
  </r>
  <r>
    <s v="2023"/>
    <x v="0"/>
    <x v="0"/>
    <x v="1"/>
    <x v="7"/>
    <s v="2 - Poder Ejecutivo"/>
    <s v="0222 - MINISTERIO DE ENERGIA Y MINAS"/>
    <x v="3"/>
    <x v="20"/>
    <s v="2.5.01 - Extracción de recursos minerales"/>
    <s v="2.6 - BIENES MUEBLES, INMUEBLES E INTANGIBLES"/>
    <s v="2.6.3 - EQUIPO E INSTRUMENTAL, CIENTÍFICO Y LABORATORIO"/>
    <s v="N"/>
    <s v="00 - N/A"/>
    <s v="10 - FONDO GENERAL"/>
    <s v="(en blanco)"/>
    <s v="99 - MULTIPROVINCIAL"/>
    <n v="40000"/>
    <n v="40000"/>
    <n v="0"/>
  </r>
  <r>
    <s v="2023"/>
    <x v="0"/>
    <x v="0"/>
    <x v="1"/>
    <x v="7"/>
    <s v="2 - Poder Ejecutivo"/>
    <s v="0222 - MINISTERIO DE ENERGIA Y MINAS"/>
    <x v="3"/>
    <x v="20"/>
    <s v="2.5.01 - Extracción de recursos minerales"/>
    <s v="2.6 - BIENES MUEBLES, INMUEBLES E INTANGIBLES"/>
    <s v="2.6.4 - VEHÍCULOS Y EQUIPO DE TRANSPORTE, TRACCIÓN Y ELEVACIÓN"/>
    <s v="N"/>
    <s v="00 - N/A"/>
    <s v="20 - FONDOS CON DESTINO ESPECÍFICO"/>
    <s v="(en blanco)"/>
    <s v="99 - MULTIPROVINCIAL"/>
    <n v="3000000"/>
    <n v="3000000"/>
    <n v="0"/>
  </r>
  <r>
    <s v="2023"/>
    <x v="0"/>
    <x v="0"/>
    <x v="1"/>
    <x v="7"/>
    <s v="2 - Poder Ejecutivo"/>
    <s v="0222 - MINISTERIO DE ENERGIA Y MINAS"/>
    <x v="3"/>
    <x v="20"/>
    <s v="2.5.01 - Extracción de recursos minerales"/>
    <s v="2.6 - BIENES MUEBLES, INMUEBLES E INTANGIBLES"/>
    <s v="2.6.5 - MAQUINARIA, OTROS EQUIPOS Y HERRAMIENTAS"/>
    <s v="N"/>
    <s v="00 - N/A"/>
    <s v="10 - FONDO GENERAL"/>
    <s v="(en blanco)"/>
    <s v="99 - MULTIPROVINCIAL"/>
    <n v="550000"/>
    <n v="550000"/>
    <n v="0"/>
  </r>
  <r>
    <s v="2023"/>
    <x v="0"/>
    <x v="0"/>
    <x v="1"/>
    <x v="7"/>
    <s v="2 - Poder Ejecutivo"/>
    <s v="0222 - MINISTERIO DE ENERGIA Y MINAS"/>
    <x v="3"/>
    <x v="20"/>
    <s v="2.5.01 - Extracción de recursos minerales"/>
    <s v="2.6 - BIENES MUEBLES, INMUEBLES E INTANGIBLES"/>
    <s v="2.6.8 - BIENES INTANGIBLES"/>
    <s v="N"/>
    <s v="00 - N/A"/>
    <s v="20 - FONDOS CON DESTINO ESPECÍFICO"/>
    <s v="(en blanco)"/>
    <s v="99 - MULTIPROVINCIAL"/>
    <n v="2249000"/>
    <n v="2249000"/>
    <n v="2099000"/>
  </r>
  <r>
    <s v="2023"/>
    <x v="0"/>
    <x v="0"/>
    <x v="1"/>
    <x v="7"/>
    <s v="2 - Poder Ejecutivo"/>
    <s v="0223 - MINISTERIO DE LA VIVIENDA, HABITAT Y EDIFICACIONES (MIVHED)"/>
    <x v="0"/>
    <x v="0"/>
    <s v="1.1.02 - Gestión administrativa, financiera, fiscal, económica y planificación"/>
    <s v="2.7 - OBRAS"/>
    <s v="2.7.1 - OBRAS EN EDIFICACIONES"/>
    <s v="S"/>
    <s v="18 - REMODELACIÓN DE  NUEVAS OFICINAS PARA LA JUNTA DE AVIACIÓN CIVIL, DISTRITO NACIONAL"/>
    <s v="10 - FONDO GENERAL"/>
    <n v="14706"/>
    <s v="01 - DISTRITO NACIONAL"/>
    <n v="15776033"/>
    <n v="15776033"/>
    <n v="0"/>
  </r>
  <r>
    <s v="2023"/>
    <x v="0"/>
    <x v="0"/>
    <x v="1"/>
    <x v="7"/>
    <s v="2 - Poder Ejecutivo"/>
    <s v="0223 - MINISTERIO DE LA VIVIENDA, HABITAT Y EDIFICACIONES (MIVHED)"/>
    <x v="0"/>
    <x v="0"/>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24553420"/>
    <n v="24553420"/>
    <n v="0"/>
  </r>
  <r>
    <s v="2023"/>
    <x v="0"/>
    <x v="0"/>
    <x v="1"/>
    <x v="7"/>
    <s v="2 - Poder Ejecutivo"/>
    <s v="0223 - MINISTERIO DE LA VIVIENDA, HABITAT Y EDIFICACIONES (MIVHED)"/>
    <x v="0"/>
    <x v="0"/>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24189534"/>
    <n v="55847874"/>
    <n v="0"/>
  </r>
  <r>
    <s v="2023"/>
    <x v="0"/>
    <x v="0"/>
    <x v="1"/>
    <x v="7"/>
    <s v="2 - Poder Ejecutivo"/>
    <s v="0223 - MINISTERIO DE LA VIVIENDA, HABITAT Y EDIFICACIONES (MIVHED)"/>
    <x v="0"/>
    <x v="0"/>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2125299"/>
    <n v="0"/>
  </r>
  <r>
    <s v="2023"/>
    <x v="0"/>
    <x v="0"/>
    <x v="1"/>
    <x v="7"/>
    <s v="2 - Poder Ejecutivo"/>
    <s v="0223 - MINISTERIO DE LA VIVIENDA, HABITAT Y EDIFICACIONES (MIVHED)"/>
    <x v="0"/>
    <x v="1"/>
    <s v="1.4.01 - Servicios de seguridad interior"/>
    <s v="2.7 - OBRAS"/>
    <s v="2.7.1 - OBRAS EN EDIFICACIONES"/>
    <s v="S"/>
    <s v="03 - CONSTRUCCIÓN DEL CENTRO DE RETENCIÓN VEHICULAR DE LA DIGESETT, PROVINCIA SANTO DOMINGO"/>
    <s v="10 - FONDO GENERAL"/>
    <n v="14640"/>
    <s v="99 - MULTIPROVINCIAL"/>
    <n v="129073469"/>
    <n v="129073469"/>
    <n v="46171.01"/>
  </r>
  <r>
    <s v="2023"/>
    <x v="0"/>
    <x v="0"/>
    <x v="1"/>
    <x v="7"/>
    <s v="2 - Poder Ejecutivo"/>
    <s v="0223 - MINISTERIO DE LA VIVIENDA, HABITAT Y EDIFICACIONES (MIVHED)"/>
    <x v="0"/>
    <x v="1"/>
    <s v="1.4.03 - Administración y servicios de justicia"/>
    <s v="2.7 - OBRAS"/>
    <s v="2.7.1 - OBRAS EN EDIFICACIONES"/>
    <s v="S"/>
    <s v="60 - CONSTRUCCIÓN CIUDAD JUDICIAL MUNICIPIO SANTO DOMINGO OESTE, PROVINCIA SANTO DOMINGO"/>
    <s v="50 - CRÉDITO INTERNO"/>
    <n v="15005"/>
    <s v="32 - SANTO DOMINGO"/>
    <n v="0"/>
    <n v="20000000"/>
    <n v="0"/>
  </r>
  <r>
    <s v="2023"/>
    <x v="0"/>
    <x v="0"/>
    <x v="1"/>
    <x v="7"/>
    <s v="2 - Poder Ejecutivo"/>
    <s v="0223 - MINISTERIO DE LA VIVIENDA, HABITAT Y EDIFICACIONES (MIVHED)"/>
    <x v="2"/>
    <x v="16"/>
    <s v="4.1.01 - Urbanización y servicios comunitarios"/>
    <s v="2.6 - BIENES MUEBLES, INMUEBLES E INTANGIBLES"/>
    <s v="2.6.4 - VEHÍCULOS Y EQUIPO DE TRANSPORTE, TRACCIÓN Y ELEVACIÓN"/>
    <s v="S"/>
    <s v="01 - MEJORAMIENTO DE 100,000 VIVIENDAS EN LA REPÚBLICA DOMINICANA"/>
    <s v="50 - CRÉDITO INTERNO"/>
    <n v="14649"/>
    <s v="32 - SANTO DOMINGO"/>
    <n v="51900000"/>
    <n v="51900000"/>
    <n v="33389248.050000001"/>
  </r>
  <r>
    <s v="2023"/>
    <x v="0"/>
    <x v="0"/>
    <x v="1"/>
    <x v="7"/>
    <s v="2 - Poder Ejecutivo"/>
    <s v="0223 - MINISTERIO DE LA VIVIENDA, HABITAT Y EDIFICACIONES (MIVHED)"/>
    <x v="2"/>
    <x v="16"/>
    <s v="4.1.01 - Urbanización y servicios comunitarios"/>
    <s v="2.6 - BIENES MUEBLES, INMUEBLES E INTANGIBLES"/>
    <s v="2.6.5 - MAQUINARIA, OTROS EQUIPOS Y HERRAMIENTAS"/>
    <s v="S"/>
    <s v="01 - MEJORAMIENTO DE 100,000 VIVIENDAS EN LA REPÚBLICA DOMINICANA"/>
    <s v="50 - CRÉDITO INTERNO"/>
    <n v="14649"/>
    <s v="32 - SANTO DOMINGO"/>
    <n v="2400000"/>
    <n v="2400000"/>
    <n v="277907.56"/>
  </r>
  <r>
    <s v="2023"/>
    <x v="0"/>
    <x v="0"/>
    <x v="1"/>
    <x v="7"/>
    <s v="2 - Poder Ejecutivo"/>
    <s v="0223 - MINISTERIO DE LA VIVIENDA, HABITAT Y EDIFICACIONES (MIVHED)"/>
    <x v="2"/>
    <x v="16"/>
    <s v="4.1.01 - Urbanización y servicios comunitarios"/>
    <s v="2.6 - BIENES MUEBLES, INMUEBLES E INTANGIBLES"/>
    <s v="2.6.9 - EDIFICIOS, ESTRUCTURAS, TIERRAS, TERRENOS Y OBJETOS DE VALOR"/>
    <s v="S"/>
    <s v="01 - MEJORAMIENTO DE 100,000 VIVIENDAS EN LA REPÚBLICA DOMINICANA"/>
    <s v="50 - CRÉDITO INTERNO"/>
    <n v="14649"/>
    <s v="32 - SANTO DOMINGO"/>
    <n v="0"/>
    <n v="10000000"/>
    <n v="0"/>
  </r>
  <r>
    <s v="2023"/>
    <x v="0"/>
    <x v="0"/>
    <x v="1"/>
    <x v="7"/>
    <s v="2 - Poder Ejecutivo"/>
    <s v="0223 - MINISTERIO DE LA VIVIENDA, HABITAT Y EDIFICACIONES (MIVHED)"/>
    <x v="2"/>
    <x v="16"/>
    <s v="4.1.01 - Urbanización y servicios comunitarios"/>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r>
  <r>
    <s v="2023"/>
    <x v="0"/>
    <x v="0"/>
    <x v="1"/>
    <x v="7"/>
    <s v="2 - Poder Ejecutivo"/>
    <s v="0223 - MINISTERIO DE LA VIVIENDA, HABITAT Y EDIFICACIONES (MIVHED)"/>
    <x v="2"/>
    <x v="16"/>
    <s v="4.1.01 - Urbanización y servicios comunitarios"/>
    <s v="2.6 - BIENES MUEBLES, INMUEBLES E INTANGIBLES"/>
    <s v="2.6.9 - EDIFICIOS, ESTRUCTURAS, TIERRAS, TERRENOS Y OBJETOS DE VALOR"/>
    <s v="S"/>
    <s v="12 - REHABILITACIÓN EDIFICIOS DE VIVIENDAS LOS NOVA, SAN CRISTÓBAL   PROVINCIA SAN CRISTÓBAL"/>
    <s v="10 - FONDO GENERAL"/>
    <n v="14731"/>
    <s v="21 - SAN CRISTOBAL"/>
    <n v="0"/>
    <n v="21519396"/>
    <n v="0"/>
  </r>
  <r>
    <s v="2023"/>
    <x v="0"/>
    <x v="0"/>
    <x v="1"/>
    <x v="7"/>
    <s v="2 - Poder Ejecutivo"/>
    <s v="0223 - MINISTERIO DE LA VIVIENDA, HABITAT Y EDIFICACIONES (MIVHED)"/>
    <x v="2"/>
    <x v="16"/>
    <s v="4.1.01 - Urbanización y servicios comunitarios"/>
    <s v="2.7 - OBRAS"/>
    <s v="2.7.1 - OBRAS EN EDIFICACIONES"/>
    <s v="S"/>
    <s v="01 - CONSTRUCCIÓN DE 2,384 VIVIENDAS EN EL DISTRITO MUNICIPAL SAN LUIS, PROVINCIA SANTO DOMINGO"/>
    <s v="10 - FONDO GENERAL"/>
    <n v="14587"/>
    <s v="32 - SANTO DOMINGO"/>
    <n v="1458902288"/>
    <n v="0"/>
    <n v="0"/>
  </r>
  <r>
    <s v="2023"/>
    <x v="0"/>
    <x v="0"/>
    <x v="1"/>
    <x v="7"/>
    <s v="2 - Poder Ejecutivo"/>
    <s v="0223 - MINISTERIO DE LA VIVIENDA, HABITAT Y EDIFICACIONES (MIVHED)"/>
    <x v="2"/>
    <x v="16"/>
    <s v="4.1.01 - Urbanización y servicios comunitarios"/>
    <s v="2.7 - OBRAS"/>
    <s v="2.7.1 - OBRAS EN EDIFICACIONES"/>
    <s v="S"/>
    <s v="01 - MEJORAMIENTO DE 100,000 VIVIENDAS EN LA REPÚBLICA DOMINICANA"/>
    <s v="10 - FONDO GENERAL"/>
    <n v="14649"/>
    <s v="32 - SANTO DOMINGO"/>
    <n v="63623216"/>
    <n v="63623216"/>
    <n v="0"/>
  </r>
  <r>
    <s v="2023"/>
    <x v="0"/>
    <x v="0"/>
    <x v="1"/>
    <x v="7"/>
    <s v="2 - Poder Ejecutivo"/>
    <s v="0223 - MINISTERIO DE LA VIVIENDA, HABITAT Y EDIFICACIONES (MIVHED)"/>
    <x v="2"/>
    <x v="16"/>
    <s v="4.1.01 - Urbanización y servicios comunitarios"/>
    <s v="2.7 - OBRAS"/>
    <s v="2.7.1 - OBRAS EN EDIFICACIONES"/>
    <s v="S"/>
    <s v="01 - MEJORAMIENTO DE 100,000 VIVIENDAS EN LA REPÚBLICA DOMINICANA"/>
    <s v="50 - CRÉDITO INTERNO"/>
    <n v="14649"/>
    <s v="32 - SANTO DOMINGO"/>
    <n v="724494649"/>
    <n v="454192584"/>
    <n v="179709011.16"/>
  </r>
  <r>
    <s v="2023"/>
    <x v="0"/>
    <x v="0"/>
    <x v="1"/>
    <x v="7"/>
    <s v="2 - Poder Ejecutivo"/>
    <s v="0223 - MINISTERIO DE LA VIVIENDA, HABITAT Y EDIFICACIONES (MIVHED)"/>
    <x v="2"/>
    <x v="16"/>
    <s v="4.1.01 - Urbanización y servicios comunitarios"/>
    <s v="2.7 - OBRAS"/>
    <s v="2.7.1 - OBRAS EN EDIFICACIONES"/>
    <s v="S"/>
    <s v="02 - CONSTRUCCIÓN DE 2,000 VIVIENDAS EN EL DISTRITO MUNICIPAL HATO DEL YAQUE, PROVINCIA SANTIAGO"/>
    <s v="10 - FONDO GENERAL"/>
    <n v="14588"/>
    <s v="25 - SANTIAGO"/>
    <n v="5907465"/>
    <n v="0"/>
    <n v="0"/>
  </r>
  <r>
    <s v="2023"/>
    <x v="0"/>
    <x v="0"/>
    <x v="1"/>
    <x v="7"/>
    <s v="2 - Poder Ejecutivo"/>
    <s v="0223 - MINISTERIO DE LA VIVIENDA, HABITAT Y EDIFICACIONES (MIVHED)"/>
    <x v="2"/>
    <x v="16"/>
    <s v="4.1.01 - Urbanización y servicios comunitarios"/>
    <s v="2.7 - OBRAS"/>
    <s v="2.7.1 - OBRAS EN EDIFICACIONES"/>
    <s v="S"/>
    <s v="02 - CONSTRUCCIÓN DE 2,000 VIVIENDAS EN EL DISTRITO MUNICIPAL HATO DEL YAQUE, PROVINCIA SANTIAGO"/>
    <s v="50 - CRÉDITO INTERNO"/>
    <n v="14588"/>
    <s v="25 - SANTIAGO"/>
    <n v="391210276"/>
    <n v="0"/>
    <n v="0"/>
  </r>
  <r>
    <s v="2023"/>
    <x v="0"/>
    <x v="0"/>
    <x v="1"/>
    <x v="7"/>
    <s v="2 - Poder Ejecutivo"/>
    <s v="0223 - MINISTERIO DE LA VIVIENDA, HABITAT Y EDIFICACIONES (MIVHED)"/>
    <x v="2"/>
    <x v="16"/>
    <s v="4.1.01 - Urbanización y servicios comunitarios"/>
    <s v="2.7 - OBRAS"/>
    <s v="2.7.1 - OBRAS EN EDIFICACIONES"/>
    <s v="S"/>
    <s v="02 - REHABILITACIÓN EDIFICIOS DE VIVIENDAS LOS NOVA, SAN CRISTÓBAL   PROVINCIA SAN CRISTÓBAL"/>
    <s v="10 - FONDO GENERAL"/>
    <n v="14731"/>
    <s v="21 - SAN CRISTOBAL"/>
    <n v="1434674"/>
    <n v="0"/>
    <n v="0"/>
  </r>
  <r>
    <s v="2023"/>
    <x v="0"/>
    <x v="0"/>
    <x v="1"/>
    <x v="7"/>
    <s v="2 - Poder Ejecutivo"/>
    <s v="0223 - MINISTERIO DE LA VIVIENDA, HABITAT Y EDIFICACIONES (MIVHED)"/>
    <x v="2"/>
    <x v="16"/>
    <s v="4.1.01 - Urbanización y servicios comunitarios"/>
    <s v="2.7 - OBRAS"/>
    <s v="2.7.1 - OBRAS EN EDIFICACIONES"/>
    <s v="S"/>
    <s v="03 - CONSTRUCCIÓN DE 1,912 VIVIENDAS EN CIUDAD MODELO, MUNICIPIO SANTO DOMINGO NORTE, PROVINCIA SANTO DOMINGO"/>
    <s v="10 - FONDO GENERAL"/>
    <n v="14601"/>
    <s v="32 - SANTO DOMINGO"/>
    <n v="932093806"/>
    <n v="0"/>
    <n v="0"/>
  </r>
  <r>
    <s v="2023"/>
    <x v="0"/>
    <x v="0"/>
    <x v="1"/>
    <x v="7"/>
    <s v="2 - Poder Ejecutivo"/>
    <s v="0223 - MINISTERIO DE LA VIVIENDA, HABITAT Y EDIFICACIONES (MIVHED)"/>
    <x v="2"/>
    <x v="16"/>
    <s v="4.1.01 - Urbanización y servicios comunitarios"/>
    <s v="2.7 - OBRAS"/>
    <s v="2.7.1 - OBRAS EN EDIFICACIONES"/>
    <s v="S"/>
    <s v="04 - CONSTRUCCIÓN DE 250 VIVIENDAS EN LA PROVINCIA SAN CRISTOBAL"/>
    <s v="10 - FONDO GENERAL"/>
    <n v="13890"/>
    <s v="21 - SAN CRISTOBAL"/>
    <n v="9000000"/>
    <n v="9000000"/>
    <n v="3756190.15"/>
  </r>
  <r>
    <s v="2023"/>
    <x v="0"/>
    <x v="0"/>
    <x v="1"/>
    <x v="7"/>
    <s v="2 - Poder Ejecutivo"/>
    <s v="0223 - MINISTERIO DE LA VIVIENDA, HABITAT Y EDIFICACIONES (MIVHED)"/>
    <x v="2"/>
    <x v="16"/>
    <s v="4.1.01 - Urbanización y servicios comunitarios"/>
    <s v="2.7 - OBRAS"/>
    <s v="2.7.1 - OBRAS EN EDIFICACIONES"/>
    <s v="S"/>
    <s v="08 - CONSTRUCCIÓN DE 864 VIVIENDAS EN EL SECTOR LOS SALADOS, MUNICIPIO SANTIAGO DE LOS CABALLEROS, PROVINCIA SANTIAGO"/>
    <s v="10 - FONDO GENERAL"/>
    <n v="14602"/>
    <s v="25 - SANTIAGO"/>
    <n v="249497570"/>
    <n v="0"/>
    <n v="0"/>
  </r>
  <r>
    <s v="2023"/>
    <x v="0"/>
    <x v="0"/>
    <x v="1"/>
    <x v="7"/>
    <s v="2 - Poder Ejecutivo"/>
    <s v="0223 - MINISTERIO DE LA VIVIENDA, HABITAT Y EDIFICACIONES (MIVHED)"/>
    <x v="2"/>
    <x v="16"/>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5771250"/>
    <n v="0"/>
  </r>
  <r>
    <s v="2023"/>
    <x v="0"/>
    <x v="0"/>
    <x v="1"/>
    <x v="7"/>
    <s v="2 - Poder Ejecutivo"/>
    <s v="0223 - MINISTERIO DE LA VIVIENDA, HABITAT Y EDIFICACIONES (MIVHED)"/>
    <x v="2"/>
    <x v="16"/>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79094839"/>
    <n v="0"/>
  </r>
  <r>
    <s v="2023"/>
    <x v="0"/>
    <x v="0"/>
    <x v="1"/>
    <x v="7"/>
    <s v="2 - Poder Ejecutivo"/>
    <s v="0223 - MINISTERIO DE LA VIVIENDA, HABITAT Y EDIFICACIONES (MIVHED)"/>
    <x v="2"/>
    <x v="16"/>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66435976"/>
    <n v="0"/>
  </r>
  <r>
    <s v="2023"/>
    <x v="0"/>
    <x v="0"/>
    <x v="1"/>
    <x v="7"/>
    <s v="2 - Poder Ejecutivo"/>
    <s v="0223 - MINISTERIO DE LA VIVIENDA, HABITAT Y EDIFICACIONES (MIVHED)"/>
    <x v="2"/>
    <x v="16"/>
    <s v="4.1.01 - Urbanización y servicios comunitarios"/>
    <s v="2.7 - OBRAS"/>
    <s v="2.7.1 - OBRAS EN EDIFICACIONES"/>
    <s v="S"/>
    <s v="11 - CONSTRUCCIÓN DE 400 VIVIENDAS EN LA PROVINCIA SANTO DOMINGO"/>
    <s v="10 - FONDO GENERAL"/>
    <n v="13879"/>
    <s v="32 - SANTO DOMINGO"/>
    <n v="152327209"/>
    <n v="70903312.150000006"/>
    <n v="0"/>
  </r>
  <r>
    <s v="2023"/>
    <x v="0"/>
    <x v="0"/>
    <x v="1"/>
    <x v="7"/>
    <s v="2 - Poder Ejecutivo"/>
    <s v="0223 - MINISTERIO DE LA VIVIENDA, HABITAT Y EDIFICACIONES (MIVHED)"/>
    <x v="2"/>
    <x v="16"/>
    <s v="4.1.01 - Urbanización y servicios comunitarios"/>
    <s v="2.7 - OBRAS"/>
    <s v="2.7.1 - OBRAS EN EDIFICACIONES"/>
    <s v="S"/>
    <s v="22 - MEJORAMIENTO DE PAREDES Y TECHOS A NIVEL NACIONAL"/>
    <s v="10 - FONDO GENERAL"/>
    <n v="14028"/>
    <s v="99 - MULTIPROVINCIAL"/>
    <n v="100000000"/>
    <n v="100000000"/>
    <n v="87813749.019999996"/>
  </r>
  <r>
    <s v="2023"/>
    <x v="0"/>
    <x v="0"/>
    <x v="1"/>
    <x v="7"/>
    <s v="2 - Poder Ejecutivo"/>
    <s v="0223 - MINISTERIO DE LA VIVIENDA, HABITAT Y EDIFICACIONES (MIVHED)"/>
    <x v="2"/>
    <x v="16"/>
    <s v="4.1.01 - Urbanización y servicios comunitarios"/>
    <s v="2.7 - OBRAS"/>
    <s v="2.7.1 - OBRAS EN EDIFICACIONES"/>
    <s v="S"/>
    <s v="23 - CONSTRUCCIÓN DE 2,240 VIVIENDAS EN HATO NUEVO, MUNICIPIO SANTO DOMINGO OESTE, PROVINCIA SANTO DOMINGO"/>
    <s v="10 - FONDO GENERAL"/>
    <n v="14600"/>
    <s v="32 - SANTO DOMINGO"/>
    <n v="702759470"/>
    <n v="0"/>
    <n v="0"/>
  </r>
  <r>
    <s v="2023"/>
    <x v="0"/>
    <x v="0"/>
    <x v="1"/>
    <x v="7"/>
    <s v="2 - Poder Ejecutivo"/>
    <s v="0223 - MINISTERIO DE LA VIVIENDA, HABITAT Y EDIFICACIONES (MIVHED)"/>
    <x v="2"/>
    <x v="16"/>
    <s v="4.1.01 - Urbanización y servicios comunitarios"/>
    <s v="2.7 - OBRAS"/>
    <s v="2.7.1 - OBRAS EN EDIFICACIONES"/>
    <s v="S"/>
    <s v="62 - MEJORAMIENTO DE OBRAS PUBLICAS RESILIENTES PARA REDUCIR RIESGOS DE DESASTRES EN EL CONTEXTO DEL CAMBIO  CLIMÁTICO A NIVEL NACIONAL"/>
    <s v="60 - CREDITO EXTERNO"/>
    <n v="14415"/>
    <s v="09 - ESPAILLAT"/>
    <n v="113157381"/>
    <n v="113157381"/>
    <n v="0"/>
  </r>
  <r>
    <s v="2023"/>
    <x v="0"/>
    <x v="0"/>
    <x v="1"/>
    <x v="7"/>
    <s v="2 - Poder Ejecutivo"/>
    <s v="0223 - MINISTERIO DE LA VIVIENDA, HABITAT Y EDIFICACIONES (MIVHED)"/>
    <x v="2"/>
    <x v="16"/>
    <s v="4.1.01 - Urbanización y servicios comunitarios"/>
    <s v="2.7 - OBRAS"/>
    <s v="2.7.1 - OBRAS EN EDIFICACIONES"/>
    <s v="S"/>
    <s v="68 - CONSTRUCCIÓN DE 96 VIVIENDAS EN EL MUNICIPIO SABANA DE LA MAR, PROVINCIA HATO MAYOR"/>
    <s v="10 - FONDO GENERAL"/>
    <n v="13672"/>
    <s v="30 - HATO MAYOR"/>
    <n v="8000000"/>
    <n v="8000000"/>
    <n v="0"/>
  </r>
  <r>
    <s v="2023"/>
    <x v="0"/>
    <x v="0"/>
    <x v="1"/>
    <x v="7"/>
    <s v="2 - Poder Ejecutivo"/>
    <s v="0223 - MINISTERIO DE LA VIVIENDA, HABITAT Y EDIFICACIONES (MIVHED)"/>
    <x v="2"/>
    <x v="16"/>
    <s v="4.1.01 - Urbanización y servicios comunitarios"/>
    <s v="2.7 - OBRAS"/>
    <s v="2.7.1 - OBRAS EN EDIFICACIONES"/>
    <s v="S"/>
    <s v="12 - REHABILITACIÓN EDIFICIOS DE VIVIENDAS LOS NOVA, SAN CRISTÓBAL   PROVINCIA SAN CRISTÓBAL"/>
    <s v="10 - FONDO GENERAL"/>
    <n v="14731"/>
    <s v="21 - SAN CRISTOBAL"/>
    <n v="0"/>
    <n v="1434674"/>
    <n v="0"/>
  </r>
  <r>
    <s v="2023"/>
    <x v="0"/>
    <x v="0"/>
    <x v="1"/>
    <x v="7"/>
    <s v="2 - Poder Ejecutivo"/>
    <s v="0223 - MINISTERIO DE LA VIVIENDA, HABITAT Y EDIFICACIONES (MIVHED)"/>
    <x v="2"/>
    <x v="16"/>
    <s v="4.1.01 - Urbanización y servicios comunitarios"/>
    <s v="2.7 - OBRAS"/>
    <s v="2.7.1 - OBRAS EN EDIFICACIONES"/>
    <s v="S"/>
    <s v="21 - MEJORAMIENTO  EN CAMBIO DE 25,000 PISOS DE TIERRA POR PISO DE CEMENTO A NIVEL NACIONAL"/>
    <s v="10 - FONDO GENERAL"/>
    <n v="14025"/>
    <s v="99 - MULTIPROVINCIAL"/>
    <n v="0"/>
    <n v="27313933"/>
    <n v="0"/>
  </r>
  <r>
    <s v="2023"/>
    <x v="0"/>
    <x v="0"/>
    <x v="1"/>
    <x v="7"/>
    <s v="2 - Poder Ejecutivo"/>
    <s v="0223 - MINISTERIO DE LA VIVIENDA, HABITAT Y EDIFICACIONES (MIVHED)"/>
    <x v="2"/>
    <x v="16"/>
    <s v="4.1.01 - Urbanización y servicios comunitarios"/>
    <s v="2.7 - OBRAS"/>
    <s v="2.7.1 - OBRAS EN EDIFICACIONES"/>
    <s v="S"/>
    <s v="06 - CONSTRUCCIÓN DE 250 VIVIENDAS EN LA PROVINCIA SAN PEDRO DE MACORÍS"/>
    <s v="10 - FONDO GENERAL"/>
    <n v="13892"/>
    <s v="23 - SAN PEDRO DE MACORIS"/>
    <n v="0"/>
    <n v="25634527"/>
    <n v="0"/>
  </r>
  <r>
    <s v="2023"/>
    <x v="0"/>
    <x v="0"/>
    <x v="1"/>
    <x v="7"/>
    <s v="2 - Poder Ejecutivo"/>
    <s v="0223 - MINISTERIO DE LA VIVIENDA, HABITAT Y EDIFICACIONES (MIVHED)"/>
    <x v="2"/>
    <x v="16"/>
    <s v="4.1.01 - Urbanización y servicios comunitarios"/>
    <s v="2.7 - OBRAS"/>
    <s v="2.7.1 - OBRAS EN EDIFICACIONES"/>
    <s v="S"/>
    <s v="15 - CONSTRUCCIÓN DE 12 VIVIENDAS EN EL DISTRITO MUNICIPAL LAS LAGUNAS, PROVINCIA ESPAILLAT"/>
    <s v="10 - FONDO GENERAL"/>
    <n v="14771"/>
    <s v="09 - ESPAILLAT"/>
    <n v="0"/>
    <n v="3304937"/>
    <n v="0"/>
  </r>
  <r>
    <s v="2023"/>
    <x v="0"/>
    <x v="0"/>
    <x v="1"/>
    <x v="7"/>
    <s v="2 - Poder Ejecutivo"/>
    <s v="0223 - MINISTERIO DE LA VIVIENDA, HABITAT Y EDIFICACIONES (MIVHED)"/>
    <x v="2"/>
    <x v="16"/>
    <s v="4.1.01 - Urbanización y servicios comunitarios"/>
    <s v="2.7 - OBRAS"/>
    <s v="2.7.1 - OBRAS EN EDIFICACIONES"/>
    <s v="S"/>
    <s v="17 - CONSTRUCCIÓN DE 80 VIVIENDAS EN EL SECTOR LOS RIOS, DISTRITO NACIONAL"/>
    <s v="10 - FONDO GENERAL"/>
    <n v="14641"/>
    <s v="01 - DISTRITO NACIONAL"/>
    <n v="0"/>
    <n v="58835082"/>
    <n v="0"/>
  </r>
  <r>
    <s v="2023"/>
    <x v="0"/>
    <x v="0"/>
    <x v="1"/>
    <x v="7"/>
    <s v="2 - Poder Ejecutivo"/>
    <s v="0223 - MINISTERIO DE LA VIVIENDA, HABITAT Y EDIFICACIONES (MIVHED)"/>
    <x v="2"/>
    <x v="16"/>
    <s v="4.1.02 - Desarrollo comunitario"/>
    <s v="2.7 - OBRAS"/>
    <s v="2.7.1 - OBRAS EN EDIFICACIONES"/>
    <s v="S"/>
    <s v="04 - CONSTRUCCIÓN OBRAS COMPLEMENTARIAS PARA EL DESARROLLO COMUNITARIO DEL CENTRO POBLADO MONTEGRANDE, PROVINCIA BARAHONA"/>
    <s v="10 - FONDO GENERAL"/>
    <n v="14670"/>
    <s v="04 - BARAHONA"/>
    <n v="1972142"/>
    <n v="17510071"/>
    <n v="2904153.9"/>
  </r>
  <r>
    <s v="2023"/>
    <x v="0"/>
    <x v="0"/>
    <x v="1"/>
    <x v="7"/>
    <s v="2 - Poder Ejecutivo"/>
    <s v="0223 - MINISTERIO DE LA VIVIENDA, HABITAT Y EDIFICACIONES (MIVHED)"/>
    <x v="2"/>
    <x v="16"/>
    <s v="4.1.03 - Abastecimiento de agua potable"/>
    <s v="2.7 - OBRAS"/>
    <s v="2.7.1 - OBRAS EN EDIFICACIONES"/>
    <s v="S"/>
    <s v="02 - CONSTRUCCIÓN ACUEDUCTO Y ALCANTARILLADO, POBLADO MONTEGRANDE, PROVINCIA BARAHONA"/>
    <s v="10 - FONDO GENERAL"/>
    <n v="14619"/>
    <s v="04 - BARAHONA"/>
    <n v="0"/>
    <n v="40702749"/>
    <n v="0"/>
  </r>
  <r>
    <s v="2023"/>
    <x v="0"/>
    <x v="0"/>
    <x v="1"/>
    <x v="7"/>
    <s v="2 - Poder Ejecutivo"/>
    <s v="0223 - MINISTERIO DE LA VIVIENDA, HABITAT Y EDIFICACIONES (MIVHED)"/>
    <x v="2"/>
    <x v="5"/>
    <s v="4.2.02 - Servicios hospitalarios"/>
    <s v="2.6 - BIENES MUEBLES, INMUEBLES E INTANGIBLES"/>
    <s v="2.6.1 - MOBILIARIO Y EQUIPO"/>
    <s v="S"/>
    <s v="27 - CONSTRUCCIÓN DEL HOSPITAL MUNICIPAL DE PUNTA CANA EN LA PROVINCIA DE LA ALTAGRACIA"/>
    <s v="10 - FONDO GENERAL"/>
    <n v="14124"/>
    <s v="11 - LA ALTAGRACIA"/>
    <n v="2500000"/>
    <n v="2500000"/>
    <n v="0"/>
  </r>
  <r>
    <s v="2023"/>
    <x v="0"/>
    <x v="0"/>
    <x v="1"/>
    <x v="7"/>
    <s v="2 - Poder Ejecutivo"/>
    <s v="0223 - MINISTERIO DE LA VIVIENDA, HABITAT Y EDIFICACIONES (MIVHED)"/>
    <x v="2"/>
    <x v="5"/>
    <s v="4.2.02 - Servicios hospitalarios"/>
    <s v="2.6 - BIENES MUEBLES, INMUEBLES E INTANGIBLES"/>
    <s v="2.6.1 - MOBILIARIO Y EQUIPO"/>
    <s v="S"/>
    <s v="28 - CONSTRUCCIÓN DEL HOSPITAL DE VILLA HERMOSA EN LA PROVINCIA DE LA ROMANA"/>
    <s v="10 - FONDO GENERAL"/>
    <n v="14125"/>
    <s v="12 - LA ROMANA"/>
    <n v="100000"/>
    <n v="100000"/>
    <n v="0"/>
  </r>
  <r>
    <s v="2023"/>
    <x v="0"/>
    <x v="0"/>
    <x v="1"/>
    <x v="7"/>
    <s v="2 - Poder Ejecutivo"/>
    <s v="0223 - MINISTERIO DE LA VIVIENDA, HABITAT Y EDIFICACIONES (MIVHED)"/>
    <x v="2"/>
    <x v="5"/>
    <s v="4.2.02 - Servicios hospitalarios"/>
    <s v="2.6 - BIENES MUEBLES, INMUEBLES E INTANGIBLES"/>
    <s v="2.6.1 - MOBILIARIO Y EQUIPO"/>
    <s v="S"/>
    <s v="30 - REMODELACIÓN HOSPITAL MUNICIPAL DE SAN JOSÉ DE LAS MATAS EN LA PROVINCIA DE SANTIAGO"/>
    <s v="10 - FONDO GENERAL"/>
    <n v="14127"/>
    <s v="25 - SANTIAGO"/>
    <n v="14809867"/>
    <n v="14809867"/>
    <n v="0"/>
  </r>
  <r>
    <s v="2023"/>
    <x v="0"/>
    <x v="0"/>
    <x v="1"/>
    <x v="7"/>
    <s v="2 - Poder Ejecutivo"/>
    <s v="0223 - MINISTERIO DE LA VIVIENDA, HABITAT Y EDIFICACIONES (MIVHED)"/>
    <x v="2"/>
    <x v="5"/>
    <s v="4.2.02 - Servicios hospitalarios"/>
    <s v="2.6 - BIENES MUEBLES, INMUEBLES E INTANGIBLES"/>
    <s v="2.6.1 - MOBILIARIO Y EQUIPO"/>
    <s v="S"/>
    <s v="98 - CONSTRUCCIÓN HOSPITAL MUNICIPAL DE DAJABÓN PROVINCIA DAJABÓN, REPÚBLICA DOMINICANA"/>
    <s v="10 - FONDO GENERAL"/>
    <n v="14178"/>
    <s v="05 - DAJABON"/>
    <n v="2500000"/>
    <n v="2500000"/>
    <n v="0"/>
  </r>
  <r>
    <s v="2023"/>
    <x v="0"/>
    <x v="0"/>
    <x v="1"/>
    <x v="7"/>
    <s v="2 - Poder Ejecutivo"/>
    <s v="0223 - MINISTERIO DE LA VIVIENDA, HABITAT Y EDIFICACIONES (MIVHED)"/>
    <x v="2"/>
    <x v="5"/>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12366082"/>
    <n v="12366082"/>
    <n v="0"/>
  </r>
  <r>
    <s v="2023"/>
    <x v="0"/>
    <x v="0"/>
    <x v="1"/>
    <x v="7"/>
    <s v="2 - Poder Ejecutivo"/>
    <s v="0223 - MINISTERIO DE LA VIVIENDA, HABITAT Y EDIFICACIONES (MIVHED)"/>
    <x v="2"/>
    <x v="5"/>
    <s v="4.2.02 - Servicios hospitalarios"/>
    <s v="2.6 - BIENES MUEBLES, INMUEBLES E INTANGIBLES"/>
    <s v="2.6.3 - EQUIPO E INSTRUMENTAL, CIENTÍFICO Y LABORATORIO"/>
    <s v="S"/>
    <s v="28 - CONSTRUCCIÓN DEL HOSPITAL DE VILLA HERMOSA EN LA PROVINCIA DE LA ROMANA"/>
    <s v="10 - FONDO GENERAL"/>
    <n v="14125"/>
    <s v="12 - LA ROMANA"/>
    <n v="79340414"/>
    <n v="79340414"/>
    <n v="0"/>
  </r>
  <r>
    <s v="2023"/>
    <x v="0"/>
    <x v="0"/>
    <x v="1"/>
    <x v="7"/>
    <s v="2 - Poder Ejecutivo"/>
    <s v="0223 - MINISTERIO DE LA VIVIENDA, HABITAT Y EDIFICACIONES (MIVHED)"/>
    <x v="2"/>
    <x v="5"/>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117364145"/>
    <n v="117364145"/>
    <n v="0"/>
  </r>
  <r>
    <s v="2023"/>
    <x v="0"/>
    <x v="0"/>
    <x v="1"/>
    <x v="7"/>
    <s v="2 - Poder Ejecutivo"/>
    <s v="0223 - MINISTERIO DE LA VIVIENDA, HABITAT Y EDIFICACIONES (MIVHED)"/>
    <x v="2"/>
    <x v="5"/>
    <s v="4.2.02 - Servicios hospitalarios"/>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23155209"/>
    <n v="0"/>
  </r>
  <r>
    <s v="2023"/>
    <x v="0"/>
    <x v="0"/>
    <x v="1"/>
    <x v="7"/>
    <s v="2 - Poder Ejecutivo"/>
    <s v="0223 - MINISTERIO DE LA VIVIENDA, HABITAT Y EDIFICACIONES (MIVHED)"/>
    <x v="2"/>
    <x v="5"/>
    <s v="4.2.02 - Servicios hospitalarios"/>
    <s v="2.6 - BIENES MUEBLES, INMUEBLES E INTANGIBLES"/>
    <s v="2.6.3 - EQUIPO E INSTRUMENTAL, CIENTÍFICO Y LABORATORIO"/>
    <s v="S"/>
    <s v="52 - CONSTRUCCIÓN UNIDAD TRAUMATOLOGICA Y DE EMERGENCIA EN HOSPITAL LUIS BOGAERT PROVINCIA VALVERDE"/>
    <s v="10 - FONDO GENERAL"/>
    <n v="14912"/>
    <s v="27 - VALVERDE"/>
    <n v="11747225"/>
    <n v="11747225"/>
    <n v="0"/>
  </r>
  <r>
    <s v="2023"/>
    <x v="0"/>
    <x v="0"/>
    <x v="1"/>
    <x v="7"/>
    <s v="2 - Poder Ejecutivo"/>
    <s v="0223 - MINISTERIO DE LA VIVIENDA, HABITAT Y EDIFICACIONES (MIVHED)"/>
    <x v="2"/>
    <x v="5"/>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33058637"/>
    <n v="33058637"/>
    <n v="0"/>
  </r>
  <r>
    <s v="2023"/>
    <x v="0"/>
    <x v="0"/>
    <x v="1"/>
    <x v="7"/>
    <s v="2 - Poder Ejecutivo"/>
    <s v="0223 - MINISTERIO DE LA VIVIENDA, HABITAT Y EDIFICACIONES (MIVHED)"/>
    <x v="2"/>
    <x v="5"/>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2000000"/>
    <n v="2000000"/>
    <n v="0"/>
  </r>
  <r>
    <s v="2023"/>
    <x v="0"/>
    <x v="0"/>
    <x v="1"/>
    <x v="7"/>
    <s v="2 - Poder Ejecutivo"/>
    <s v="0223 - MINISTERIO DE LA VIVIENDA, HABITAT Y EDIFICACIONES (MIVHED)"/>
    <x v="2"/>
    <x v="5"/>
    <s v="4.2.02 - Servicios hospitalarios"/>
    <s v="2.6 - BIENES MUEBLES, INMUEBLES E INTANGIBLES"/>
    <s v="2.6.5 - MAQUINARIA, OTROS EQUIPOS Y HERRAMIENTAS"/>
    <s v="S"/>
    <s v="27 - CONSTRUCCIÓN DEL HOSPITAL MUNICIPAL DE PUNTA CANA EN LA PROVINCIA DE LA ALTAGRACIA"/>
    <s v="10 - FONDO GENERAL"/>
    <n v="14124"/>
    <s v="11 - LA ALTAGRACIA"/>
    <n v="1750000"/>
    <n v="1750000"/>
    <n v="0"/>
  </r>
  <r>
    <s v="2023"/>
    <x v="0"/>
    <x v="0"/>
    <x v="1"/>
    <x v="7"/>
    <s v="2 - Poder Ejecutivo"/>
    <s v="0223 - MINISTERIO DE LA VIVIENDA, HABITAT Y EDIFICACIONES (MIVHED)"/>
    <x v="2"/>
    <x v="5"/>
    <s v="4.2.02 - Servicios hospitalarios"/>
    <s v="2.6 - BIENES MUEBLES, INMUEBLES E INTANGIBLES"/>
    <s v="2.6.5 - MAQUINARIA, OTROS EQUIPOS Y HERRAMIENTAS"/>
    <s v="S"/>
    <s v="28 - CONSTRUCCIÓN DEL HOSPITAL DE VILLA HERMOSA EN LA PROVINCIA DE LA ROMANA"/>
    <s v="10 - FONDO GENERAL"/>
    <n v="14125"/>
    <s v="12 - LA ROMANA"/>
    <n v="5851000"/>
    <n v="5851000"/>
    <n v="0"/>
  </r>
  <r>
    <s v="2023"/>
    <x v="0"/>
    <x v="0"/>
    <x v="1"/>
    <x v="7"/>
    <s v="2 - Poder Ejecutivo"/>
    <s v="0223 - MINISTERIO DE LA VIVIENDA, HABITAT Y EDIFICACIONES (MIVHED)"/>
    <x v="2"/>
    <x v="5"/>
    <s v="4.2.02 - Servicios hospitalarios"/>
    <s v="2.6 - BIENES MUEBLES, INMUEBLES E INTANGIBLES"/>
    <s v="2.6.5 - MAQUINARIA, OTROS EQUIPOS Y HERRAMIENTAS"/>
    <s v="S"/>
    <s v="30 - REMODELACIÓN HOSPITAL MUNICIPAL DE SAN JOSÉ DE LAS MATAS EN LA PROVINCIA DE SANTIAGO"/>
    <s v="10 - FONDO GENERAL"/>
    <n v="14127"/>
    <s v="25 - SANTIAGO"/>
    <n v="1267021"/>
    <n v="1267021"/>
    <n v="0"/>
  </r>
  <r>
    <s v="2023"/>
    <x v="0"/>
    <x v="0"/>
    <x v="1"/>
    <x v="7"/>
    <s v="2 - Poder Ejecutivo"/>
    <s v="0223 - MINISTERIO DE LA VIVIENDA, HABITAT Y EDIFICACIONES (MIVHED)"/>
    <x v="2"/>
    <x v="5"/>
    <s v="4.2.02 - Servicios hospitalarios"/>
    <s v="2.6 - BIENES MUEBLES, INMUEBLES E INTANGIBLES"/>
    <s v="2.6.5 - MAQUINARIA, OTROS EQUIPOS Y HERRAMIENTAS"/>
    <s v="S"/>
    <s v="98 - CONSTRUCCIÓN HOSPITAL MUNICIPAL DE DAJABÓN PROVINCIA DAJABÓN, REPÚBLICA DOMINICANA"/>
    <s v="10 - FONDO GENERAL"/>
    <n v="14178"/>
    <s v="05 - DAJABON"/>
    <n v="1500000"/>
    <n v="1500000"/>
    <n v="0"/>
  </r>
  <r>
    <s v="2023"/>
    <x v="0"/>
    <x v="0"/>
    <x v="1"/>
    <x v="7"/>
    <s v="2 - Poder Ejecutivo"/>
    <s v="0223 - MINISTERIO DE LA VIVIENDA, HABITAT Y EDIFICACIONES (MIVHED)"/>
    <x v="2"/>
    <x v="5"/>
    <s v="4.2.02 - Servicios hospitalarios"/>
    <s v="2.6 - BIENES MUEBLES, INMUEBLES E INTANGIBLES"/>
    <s v="2.6.8 - BIENES INTANGIBLES"/>
    <s v="S"/>
    <s v="98 - CONSTRUCCIÓN HOSPITAL MUNICIPAL DE DAJABÓN PROVINCIA DAJABÓN, REPÚBLICA DOMINICANA"/>
    <s v="10 - FONDO GENERAL"/>
    <n v="14178"/>
    <s v="05 - DAJABON"/>
    <n v="10843485"/>
    <n v="10843485"/>
    <n v="0"/>
  </r>
  <r>
    <s v="2023"/>
    <x v="0"/>
    <x v="0"/>
    <x v="1"/>
    <x v="7"/>
    <s v="2 - Poder Ejecutivo"/>
    <s v="0223 - MINISTERIO DE LA VIVIENDA, HABITAT Y EDIFICACIONES (MIVHED)"/>
    <x v="2"/>
    <x v="5"/>
    <s v="4.2.02 - Servicios hospitalarios"/>
    <s v="2.7 - OBRAS"/>
    <s v="2.7.1 - OBRAS EN EDIFICACIONES"/>
    <s v="S"/>
    <s v="11 - CONSTRUCCIÓN Y EQUIPAMIENTO CIUDAD SANITARIA SAN CRISTÓBAL"/>
    <s v="10 - FONDO GENERAL"/>
    <n v="14692"/>
    <s v="21 - SAN CRISTOBAL"/>
    <n v="313032930"/>
    <n v="112541846.81999999"/>
    <n v="0"/>
  </r>
  <r>
    <s v="2023"/>
    <x v="0"/>
    <x v="0"/>
    <x v="1"/>
    <x v="7"/>
    <s v="2 - Poder Ejecutivo"/>
    <s v="0223 - MINISTERIO DE LA VIVIENDA, HABITAT Y EDIFICACIONES (MIVHED)"/>
    <x v="2"/>
    <x v="5"/>
    <s v="4.2.02 - Servicios hospitalarios"/>
    <s v="2.7 - OBRAS"/>
    <s v="2.7.1 - OBRAS EN EDIFICACIONES"/>
    <s v="S"/>
    <s v="12 - AMPLIACIÓN INSTITUTO NACIONAL DEL CÁNCER ROSA EMILIA SÁNCHEZ PÉREZ DE TAVARES, DISTRITO NACIONAL."/>
    <s v="10 - FONDO GENERAL"/>
    <n v="14693"/>
    <s v="01 - DISTRITO NACIONAL"/>
    <n v="78396100"/>
    <n v="78396100"/>
    <n v="0"/>
  </r>
  <r>
    <s v="2023"/>
    <x v="0"/>
    <x v="0"/>
    <x v="1"/>
    <x v="7"/>
    <s v="2 - Poder Ejecutivo"/>
    <s v="0223 - MINISTERIO DE LA VIVIENDA, HABITAT Y EDIFICACIONES (MIVHED)"/>
    <x v="2"/>
    <x v="5"/>
    <s v="4.2.02 - Servicios hospitalarios"/>
    <s v="2.7 - OBRAS"/>
    <s v="2.7.1 - OBRAS EN EDIFICACIONES"/>
    <s v="S"/>
    <s v="13 - CONSTRUCCIÓN CENTRO PERIFERICO LA JOYA, PROVINCIA SANTIAGO"/>
    <s v="10 - FONDO GENERAL"/>
    <n v="14690"/>
    <s v="25 - SANTIAGO"/>
    <n v="1324871"/>
    <n v="3772412"/>
    <n v="0"/>
  </r>
  <r>
    <s v="2023"/>
    <x v="0"/>
    <x v="0"/>
    <x v="1"/>
    <x v="7"/>
    <s v="2 - Poder Ejecutivo"/>
    <s v="0223 - MINISTERIO DE LA VIVIENDA, HABITAT Y EDIFICACIONES (MIVHED)"/>
    <x v="2"/>
    <x v="5"/>
    <s v="4.2.02 - Servicios hospitalarios"/>
    <s v="2.7 - OBRAS"/>
    <s v="2.7.1 - OBRAS EN EDIFICACIONES"/>
    <s v="S"/>
    <s v="27 - CONSTRUCCIÓN DEL HOSPITAL MUNICIPAL DE PUNTA CANA EN LA PROVINCIA DE LA ALTAGRACIA"/>
    <s v="10 - FONDO GENERAL"/>
    <n v="14124"/>
    <s v="11 - LA ALTAGRACIA"/>
    <n v="43214328"/>
    <n v="43214328"/>
    <n v="36399843.710000001"/>
  </r>
  <r>
    <s v="2023"/>
    <x v="0"/>
    <x v="0"/>
    <x v="1"/>
    <x v="7"/>
    <s v="2 - Poder Ejecutivo"/>
    <s v="0223 - MINISTERIO DE LA VIVIENDA, HABITAT Y EDIFICACIONES (MIVHED)"/>
    <x v="2"/>
    <x v="5"/>
    <s v="4.2.02 - Servicios hospitalarios"/>
    <s v="2.7 - OBRAS"/>
    <s v="2.7.1 - OBRAS EN EDIFICACIONES"/>
    <s v="S"/>
    <s v="28 - CONSTRUCCIÓN DEL HOSPITAL DE VILLA HERMOSA EN LA PROVINCIA DE LA ROMANA"/>
    <s v="10 - FONDO GENERAL"/>
    <n v="14125"/>
    <s v="12 - LA ROMANA"/>
    <n v="179176632"/>
    <n v="179176632"/>
    <n v="144965235.25"/>
  </r>
  <r>
    <s v="2023"/>
    <x v="0"/>
    <x v="0"/>
    <x v="1"/>
    <x v="7"/>
    <s v="2 - Poder Ejecutivo"/>
    <s v="0223 - MINISTERIO DE LA VIVIENDA, HABITAT Y EDIFICACIONES (MIVHED)"/>
    <x v="2"/>
    <x v="5"/>
    <s v="4.2.02 - Servicios hospitalarios"/>
    <s v="2.7 - OBRAS"/>
    <s v="2.7.1 - OBRAS EN EDIFICACIONES"/>
    <s v="S"/>
    <s v="30 - REMODELACIÓN HOSPITAL MUNICIPAL DE SAN JOSÉ DE LAS MATAS EN LA PROVINCIA DE SANTIAGO"/>
    <s v="10 - FONDO GENERAL"/>
    <n v="14127"/>
    <s v="25 - SANTIAGO"/>
    <n v="157477868"/>
    <n v="157477868"/>
    <n v="45900236.43"/>
  </r>
  <r>
    <s v="2023"/>
    <x v="0"/>
    <x v="0"/>
    <x v="1"/>
    <x v="7"/>
    <s v="2 - Poder Ejecutivo"/>
    <s v="0223 - MINISTERIO DE LA VIVIENDA, HABITAT Y EDIFICACIONES (MIVHED)"/>
    <x v="2"/>
    <x v="5"/>
    <s v="4.2.02 - Servicios hospitalarios"/>
    <s v="2.7 - OBRAS"/>
    <s v="2.7.1 - OBRAS EN EDIFICACIONES"/>
    <s v="S"/>
    <s v="51 - CONSTRUCCIÓN DE UNIDAD TRAUMATOLOGICA Y DE EMERGENCIA EN EL HOSPITAL GENERAL NUESTRA SENORA DE LA ALTAGRACIA PROVINCIA LA ALTAGRACIA"/>
    <s v="10 - FONDO GENERAL"/>
    <n v="14911"/>
    <s v="11 - LA ALTAGRACIA"/>
    <n v="34762905"/>
    <n v="39814218"/>
    <n v="0"/>
  </r>
  <r>
    <s v="2023"/>
    <x v="0"/>
    <x v="0"/>
    <x v="1"/>
    <x v="7"/>
    <s v="2 - Poder Ejecutivo"/>
    <s v="0223 - MINISTERIO DE LA VIVIENDA, HABITAT Y EDIFICACIONES (MIVHED)"/>
    <x v="2"/>
    <x v="5"/>
    <s v="4.2.02 - Servicios hospitalarios"/>
    <s v="2.7 - OBRAS"/>
    <s v="2.7.1 - OBRAS EN EDIFICACIONES"/>
    <s v="S"/>
    <s v="51 - CONSTRUCCIÓN DE UNIDAD TRAUMATOLOGICA Y DE EMERGENCIA EN EL HOSPITAL GENERAL NUESTRA SENORA DE LA ALTAGRACIA PROVINCIA LA ALTAGRACIA"/>
    <s v="50 - CRÉDITO INTERNO"/>
    <n v="14911"/>
    <s v="11 - LA ALTAGRACIA"/>
    <n v="0"/>
    <n v="44970341"/>
    <n v="0"/>
  </r>
  <r>
    <s v="2023"/>
    <x v="0"/>
    <x v="0"/>
    <x v="1"/>
    <x v="7"/>
    <s v="2 - Poder Ejecutivo"/>
    <s v="0223 - MINISTERIO DE LA VIVIENDA, HABITAT Y EDIFICACIONES (MIVHED)"/>
    <x v="2"/>
    <x v="5"/>
    <s v="4.2.02 - Servicios hospitalarios"/>
    <s v="2.7 - OBRAS"/>
    <s v="2.7.1 - OBRAS EN EDIFICACIONES"/>
    <s v="S"/>
    <s v="52 - CONSTRUCCIÓN UNIDAD TRAUMATOLOGICA Y DE EMERGENCIA EN HOSPITAL LUIS BOGAERT PROVINCIA VALVERDE"/>
    <s v="10 - FONDO GENERAL"/>
    <n v="14912"/>
    <s v="27 - VALVERDE"/>
    <n v="41291082"/>
    <n v="41291082"/>
    <n v="0"/>
  </r>
  <r>
    <s v="2023"/>
    <x v="0"/>
    <x v="0"/>
    <x v="1"/>
    <x v="7"/>
    <s v="2 - Poder Ejecutivo"/>
    <s v="0223 - MINISTERIO DE LA VIVIENDA, HABITAT Y EDIFICACIONES (MIVHED)"/>
    <x v="2"/>
    <x v="5"/>
    <s v="4.2.02 - Servicios hospitalarios"/>
    <s v="2.7 - OBRAS"/>
    <s v="2.7.1 - OBRAS EN EDIFICACIONES"/>
    <s v="S"/>
    <s v="52 - CONSTRUCCIÓN UNIDAD TRAUMATOLOGICA Y DE EMERGENCIA EN HOSPITAL LUIS BOGAERT PROVINCIA VALVERDE"/>
    <s v="50 - CRÉDITO INTERNO"/>
    <n v="14912"/>
    <s v="27 - VALVERDE"/>
    <n v="0"/>
    <n v="37029659"/>
    <n v="0"/>
  </r>
  <r>
    <s v="2023"/>
    <x v="0"/>
    <x v="0"/>
    <x v="1"/>
    <x v="7"/>
    <s v="2 - Poder Ejecutivo"/>
    <s v="0223 - MINISTERIO DE LA VIVIENDA, HABITAT Y EDIFICACIONES (MIVHED)"/>
    <x v="2"/>
    <x v="5"/>
    <s v="4.2.02 - Servicios hospitalarios"/>
    <s v="2.7 - OBRAS"/>
    <s v="2.7.1 - OBRAS EN EDIFICACIONES"/>
    <s v="S"/>
    <s v="98 - CONSTRUCCIÓN HOSPITAL MUNICIPAL DE DAJABÓN PROVINCIA DAJABÓN, REPÚBLICA DOMINICANA"/>
    <s v="10 - FONDO GENERAL"/>
    <n v="14178"/>
    <s v="05 - DAJABON"/>
    <n v="62293334"/>
    <n v="62293334"/>
    <n v="46329787.380000003"/>
  </r>
  <r>
    <s v="2023"/>
    <x v="0"/>
    <x v="0"/>
    <x v="1"/>
    <x v="7"/>
    <s v="2 - Poder Ejecutivo"/>
    <s v="0223 - MINISTERIO DE LA VIVIENDA, HABITAT Y EDIFICACIONES (MIVHED)"/>
    <x v="2"/>
    <x v="5"/>
    <s v="4.2.03 - Servicios de la salud pública y prevención de la salud"/>
    <s v="2.6 - BIENES MUEBLES, INMUEBLES E INTANGIBLES"/>
    <s v="2.6.1 - MOBILIARIO Y EQUIPO"/>
    <s v="S"/>
    <s v="73 - REPARACIÓN HOSPITAL EN LA PROVINCIA SAN PEDRO DE MACORÍS"/>
    <s v="10 - FONDO GENERAL"/>
    <n v="13518"/>
    <s v="23 - SAN PEDRO DE MACORIS"/>
    <n v="10500000"/>
    <n v="10500000"/>
    <n v="0"/>
  </r>
  <r>
    <s v="2023"/>
    <x v="0"/>
    <x v="0"/>
    <x v="1"/>
    <x v="7"/>
    <s v="2 - Poder Ejecutivo"/>
    <s v="0223 - MINISTERIO DE LA VIVIENDA, HABITAT Y EDIFICACIONES (MIVHED)"/>
    <x v="2"/>
    <x v="5"/>
    <s v="4.2.03 - Servicios de la salud pública y prevención de la salud"/>
    <s v="2.6 - BIENES MUEBLES, INMUEBLES E INTANGIBLES"/>
    <s v="2.6.1 - MOBILIARIO Y EQUIPO"/>
    <s v="S"/>
    <s v="85 - REMODELACIÓN HOSPITALES DE LA PROVINCIA PUERTO PLATA"/>
    <s v="10 - FONDO GENERAL"/>
    <n v="13532"/>
    <s v="18 - PUERTO PLATA"/>
    <n v="5400000"/>
    <n v="5400000"/>
    <n v="0"/>
  </r>
  <r>
    <s v="2023"/>
    <x v="0"/>
    <x v="0"/>
    <x v="1"/>
    <x v="7"/>
    <s v="2 - Poder Ejecutivo"/>
    <s v="0223 - MINISTERIO DE LA VIVIENDA, HABITAT Y EDIFICACIONES (MIVHED)"/>
    <x v="2"/>
    <x v="5"/>
    <s v="4.2.03 - Servicios de la salud pública y prevención de la salud"/>
    <s v="2.6 - BIENES MUEBLES, INMUEBLES E INTANGIBLES"/>
    <s v="2.6.1 - MOBILIARIO Y EQUIPO"/>
    <s v="S"/>
    <s v="88 - REPARACIÓN HOSPITALES DE LA PROVINCIA LA VEGA"/>
    <s v="10 - FONDO GENERAL"/>
    <n v="13530"/>
    <s v="13 - LA VEGA"/>
    <n v="1650000"/>
    <n v="1650000"/>
    <n v="0"/>
  </r>
  <r>
    <s v="2023"/>
    <x v="0"/>
    <x v="0"/>
    <x v="1"/>
    <x v="7"/>
    <s v="2 - Poder Ejecutivo"/>
    <s v="0223 - MINISTERIO DE LA VIVIENDA, HABITAT Y EDIFICACIONES (MIVHED)"/>
    <x v="2"/>
    <x v="5"/>
    <s v="4.2.03 - Servicios de la salud pública y prevención de la salud"/>
    <s v="2.6 - BIENES MUEBLES, INMUEBLES E INTANGIBLES"/>
    <s v="2.6.1 - MOBILIARIO Y EQUIPO"/>
    <s v="S"/>
    <s v="90 - REPARACIÓN HOSPITALES DE LA PROVINCIA LA ALTAGRACIA"/>
    <s v="10 - FONDO GENERAL"/>
    <n v="13523"/>
    <s v="11 - LA ALTAGRACIA"/>
    <n v="2070000"/>
    <n v="2070000"/>
    <n v="0"/>
  </r>
  <r>
    <s v="2023"/>
    <x v="0"/>
    <x v="0"/>
    <x v="1"/>
    <x v="7"/>
    <s v="2 - Poder Ejecutivo"/>
    <s v="0223 - MINISTERIO DE LA VIVIENDA, HABITAT Y EDIFICACIONES (MIVHED)"/>
    <x v="2"/>
    <x v="5"/>
    <s v="4.2.03 - Servicios de la salud pública y prevención de la salud"/>
    <s v="2.6 - BIENES MUEBLES, INMUEBLES E INTANGIBLES"/>
    <s v="2.6.1 - MOBILIARIO Y EQUIPO"/>
    <s v="S"/>
    <s v="93 - RECONSTRUCCIÓN HOSPITAL TEOFILO HERNANDEZ, EL SEIBO"/>
    <s v="10 - FONDO GENERAL"/>
    <n v="13747"/>
    <s v="08 - EL SEIBO"/>
    <n v="275000"/>
    <n v="275000"/>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202085386"/>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76461522"/>
    <n v="76461522"/>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16824470"/>
    <n v="16824470"/>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41006662"/>
    <n v="41006662"/>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88 - REPARACIÓN HOSPITALES DE LA PROVINCIA LA VEGA"/>
    <s v="10 - FONDO GENERAL"/>
    <n v="13530"/>
    <s v="13 - LA VEGA"/>
    <n v="30799699"/>
    <n v="30799699"/>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22684929"/>
    <n v="22684929"/>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11095723"/>
    <n v="11095723"/>
    <n v="0"/>
  </r>
  <r>
    <s v="2023"/>
    <x v="0"/>
    <x v="0"/>
    <x v="1"/>
    <x v="7"/>
    <s v="2 - Poder Ejecutivo"/>
    <s v="0223 - MINISTERIO DE LA VIVIENDA, HABITAT Y EDIFICACIONES (MIVHED)"/>
    <x v="2"/>
    <x v="5"/>
    <s v="4.2.03 - Servicios de la salud pública y prevención de la salud"/>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13679322"/>
    <n v="0"/>
  </r>
  <r>
    <s v="2023"/>
    <x v="0"/>
    <x v="0"/>
    <x v="1"/>
    <x v="7"/>
    <s v="2 - Poder Ejecutivo"/>
    <s v="0223 - MINISTERIO DE LA VIVIENDA, HABITAT Y EDIFICACIONES (MIVHED)"/>
    <x v="2"/>
    <x v="5"/>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34322684"/>
    <n v="34322683.090000004"/>
  </r>
  <r>
    <s v="2023"/>
    <x v="0"/>
    <x v="0"/>
    <x v="1"/>
    <x v="7"/>
    <s v="2 - Poder Ejecutivo"/>
    <s v="0223 - MINISTERIO DE LA VIVIENDA, HABITAT Y EDIFICACIONES (MIVHED)"/>
    <x v="2"/>
    <x v="5"/>
    <s v="4.2.03 - Servicios de la salud pública y prevención de la salud"/>
    <s v="2.6 - BIENES MUEBLES, INMUEBLES E INTANGIBLES"/>
    <s v="2.6.5 - MAQUINARIA, OTROS EQUIPOS Y HERRAMIENTAS"/>
    <s v="S"/>
    <s v="88 - REPARACIÓN HOSPITALES DE LA PROVINCIA LA VEGA"/>
    <s v="10 - FONDO GENERAL"/>
    <n v="13530"/>
    <s v="13 - LA VEGA"/>
    <n v="2000000"/>
    <n v="2000000"/>
    <n v="0"/>
  </r>
  <r>
    <s v="2023"/>
    <x v="0"/>
    <x v="0"/>
    <x v="1"/>
    <x v="7"/>
    <s v="2 - Poder Ejecutivo"/>
    <s v="0223 - MINISTERIO DE LA VIVIENDA, HABITAT Y EDIFICACIONES (MIVHED)"/>
    <x v="2"/>
    <x v="5"/>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750000"/>
    <n v="750000"/>
    <n v="0"/>
  </r>
  <r>
    <s v="2023"/>
    <x v="0"/>
    <x v="0"/>
    <x v="1"/>
    <x v="7"/>
    <s v="2 - Poder Ejecutivo"/>
    <s v="0223 - MINISTERIO DE LA VIVIENDA, HABITAT Y EDIFICACIONES (MIVHED)"/>
    <x v="2"/>
    <x v="5"/>
    <s v="4.2.03 - Servicios de la salud pública y prevención de la salud"/>
    <s v="2.6 - BIENES MUEBLES, INMUEBLES E INTANGIBLES"/>
    <s v="2.6.5 - MAQUINARIA, OTROS EQUIPOS Y HERRAMIENTAS"/>
    <s v="S"/>
    <s v="93 - RECONSTRUCCIÓN HOSPITAL TEOFILO HERNANDEZ, EL SEIBO"/>
    <s v="10 - FONDO GENERAL"/>
    <n v="13747"/>
    <s v="08 - EL SEIBO"/>
    <n v="7500000"/>
    <n v="7500000"/>
    <n v="0"/>
  </r>
  <r>
    <s v="2023"/>
    <x v="0"/>
    <x v="0"/>
    <x v="1"/>
    <x v="7"/>
    <s v="2 - Poder Ejecutivo"/>
    <s v="0223 - MINISTERIO DE LA VIVIENDA, HABITAT Y EDIFICACIONES (MIVHED)"/>
    <x v="2"/>
    <x v="5"/>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303128078"/>
    <n v="303128078"/>
    <n v="0"/>
  </r>
  <r>
    <s v="2023"/>
    <x v="0"/>
    <x v="0"/>
    <x v="1"/>
    <x v="7"/>
    <s v="2 - Poder Ejecutivo"/>
    <s v="0223 - MINISTERIO DE LA VIVIENDA, HABITAT Y EDIFICACIONES (MIVHED)"/>
    <x v="2"/>
    <x v="5"/>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496713226"/>
    <n v="392224608"/>
    <n v="0"/>
  </r>
  <r>
    <s v="2023"/>
    <x v="0"/>
    <x v="0"/>
    <x v="1"/>
    <x v="7"/>
    <s v="2 - Poder Ejecutivo"/>
    <s v="0223 - MINISTERIO DE LA VIVIENDA, HABITAT Y EDIFICACIONES (MIVHED)"/>
    <x v="2"/>
    <x v="5"/>
    <s v="4.2.03 - Servicios de la salud pública y prevención de la salud"/>
    <s v="2.7 - OBRAS"/>
    <s v="2.7.1 - OBRAS EN EDIFICACIONES"/>
    <s v="S"/>
    <s v="36 - RECONSTRUCCIÓN HOSPITAL JOSE MARIA CABRAL Y BAEZ, SANTIAGO, PROVINCIA SANTIAGO"/>
    <s v="10 - FONDO GENERAL"/>
    <n v="12897"/>
    <s v="25 - SANTIAGO"/>
    <n v="73762735"/>
    <n v="73762735"/>
    <n v="0"/>
  </r>
  <r>
    <s v="2023"/>
    <x v="0"/>
    <x v="0"/>
    <x v="1"/>
    <x v="7"/>
    <s v="2 - Poder Ejecutivo"/>
    <s v="0223 - MINISTERIO DE LA VIVIENDA, HABITAT Y EDIFICACIONES (MIVHED)"/>
    <x v="2"/>
    <x v="5"/>
    <s v="4.2.03 - Servicios de la salud pública y prevención de la salud"/>
    <s v="2.7 - OBRAS"/>
    <s v="2.7.1 - OBRAS EN EDIFICACIONES"/>
    <s v="S"/>
    <s v="39 - Construcción Hospital Municipal Villa Vásquez, Provincia de Monte Cristi."/>
    <s v="10 - FONDO GENERAL"/>
    <n v="14488"/>
    <s v="15 - MONTE CRISTI"/>
    <n v="114287960"/>
    <n v="114287960"/>
    <n v="87317414.230000004"/>
  </r>
  <r>
    <s v="2023"/>
    <x v="0"/>
    <x v="0"/>
    <x v="1"/>
    <x v="7"/>
    <s v="2 - Poder Ejecutivo"/>
    <s v="0223 - MINISTERIO DE LA VIVIENDA, HABITAT Y EDIFICACIONES (MIVHED)"/>
    <x v="2"/>
    <x v="5"/>
    <s v="4.2.03 - Servicios de la salud pública y prevención de la salud"/>
    <s v="2.7 - OBRAS"/>
    <s v="2.7.1 - OBRAS EN EDIFICACIONES"/>
    <s v="S"/>
    <s v="73 - REPARACIÓN HOSPITAL EN LA PROVINCIA SAN PEDRO DE MACORÍS"/>
    <s v="10 - FONDO GENERAL"/>
    <n v="13518"/>
    <s v="23 - SAN PEDRO DE MACORIS"/>
    <n v="131499968"/>
    <n v="131499968"/>
    <n v="0"/>
  </r>
  <r>
    <s v="2023"/>
    <x v="0"/>
    <x v="0"/>
    <x v="1"/>
    <x v="7"/>
    <s v="2 - Poder Ejecutivo"/>
    <s v="0223 - MINISTERIO DE LA VIVIENDA, HABITAT Y EDIFICACIONES (MIVHED)"/>
    <x v="2"/>
    <x v="5"/>
    <s v="4.2.03 - Servicios de la salud pública y prevención de la salud"/>
    <s v="2.7 - OBRAS"/>
    <s v="2.7.1 - OBRAS EN EDIFICACIONES"/>
    <s v="S"/>
    <s v="85 - REMODELACIÓN HOSPITALES DE LA PROVINCIA PUERTO PLATA"/>
    <s v="10 - FONDO GENERAL"/>
    <n v="13532"/>
    <s v="18 - PUERTO PLATA"/>
    <n v="34397878"/>
    <n v="34397878"/>
    <n v="0"/>
  </r>
  <r>
    <s v="2023"/>
    <x v="0"/>
    <x v="0"/>
    <x v="1"/>
    <x v="7"/>
    <s v="2 - Poder Ejecutivo"/>
    <s v="0223 - MINISTERIO DE LA VIVIENDA, HABITAT Y EDIFICACIONES (MIVHED)"/>
    <x v="2"/>
    <x v="5"/>
    <s v="4.2.03 - Servicios de la salud pública y prevención de la salud"/>
    <s v="2.7 - OBRAS"/>
    <s v="2.7.1 - OBRAS EN EDIFICACIONES"/>
    <s v="S"/>
    <s v="86 - REPARACIÓN DE HOSPITALES EN LA PROVINCIA VALVERDE"/>
    <s v="10 - FONDO GENERAL"/>
    <n v="13537"/>
    <s v="27 - VALVERDE"/>
    <n v="61509992"/>
    <n v="61509992"/>
    <n v="29046056.280000001"/>
  </r>
  <r>
    <s v="2023"/>
    <x v="0"/>
    <x v="0"/>
    <x v="1"/>
    <x v="7"/>
    <s v="2 - Poder Ejecutivo"/>
    <s v="0223 - MINISTERIO DE LA VIVIENDA, HABITAT Y EDIFICACIONES (MIVHED)"/>
    <x v="2"/>
    <x v="5"/>
    <s v="4.2.03 - Servicios de la salud pública y prevención de la salud"/>
    <s v="2.7 - OBRAS"/>
    <s v="2.7.1 - OBRAS EN EDIFICACIONES"/>
    <s v="S"/>
    <s v="88 - REPARACIÓN HOSPITALES DE LA PROVINCIA LA VEGA"/>
    <s v="10 - FONDO GENERAL"/>
    <n v="13530"/>
    <s v="13 - LA VEGA"/>
    <n v="42499550"/>
    <n v="42499550"/>
    <n v="0"/>
  </r>
  <r>
    <s v="2023"/>
    <x v="0"/>
    <x v="0"/>
    <x v="1"/>
    <x v="7"/>
    <s v="2 - Poder Ejecutivo"/>
    <s v="0223 - MINISTERIO DE LA VIVIENDA, HABITAT Y EDIFICACIONES (MIVHED)"/>
    <x v="2"/>
    <x v="5"/>
    <s v="4.2.03 - Servicios de la salud pública y prevención de la salud"/>
    <s v="2.7 - OBRAS"/>
    <s v="2.7.1 - OBRAS EN EDIFICACIONES"/>
    <s v="S"/>
    <s v="90 - REPARACIÓN HOSPITALES DE LA PROVINCIA LA ALTAGRACIA"/>
    <s v="10 - FONDO GENERAL"/>
    <n v="13523"/>
    <s v="11 - LA ALTAGRACIA"/>
    <n v="49551500"/>
    <n v="49551500"/>
    <n v="0"/>
  </r>
  <r>
    <s v="2023"/>
    <x v="0"/>
    <x v="0"/>
    <x v="1"/>
    <x v="7"/>
    <s v="2 - Poder Ejecutivo"/>
    <s v="0223 - MINISTERIO DE LA VIVIENDA, HABITAT Y EDIFICACIONES (MIVHED)"/>
    <x v="2"/>
    <x v="5"/>
    <s v="4.2.03 - Servicios de la salud pública y prevención de la salud"/>
    <s v="2.7 - OBRAS"/>
    <s v="2.7.1 - OBRAS EN EDIFICACIONES"/>
    <s v="S"/>
    <s v="93 - RECONSTRUCCIÓN HOSPITAL TEOFILO HERNANDEZ, EL SEIBO"/>
    <s v="10 - FONDO GENERAL"/>
    <n v="13747"/>
    <s v="08 - EL SEIBO"/>
    <n v="36607891"/>
    <n v="36607891"/>
    <n v="0"/>
  </r>
  <r>
    <s v="2023"/>
    <x v="0"/>
    <x v="0"/>
    <x v="1"/>
    <x v="7"/>
    <s v="2 - Poder Ejecutivo"/>
    <s v="0223 - MINISTERIO DE LA VIVIENDA, HABITAT Y EDIFICACIONES (MIVHED)"/>
    <x v="2"/>
    <x v="5"/>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28016714"/>
    <n v="0"/>
  </r>
  <r>
    <s v="2023"/>
    <x v="0"/>
    <x v="0"/>
    <x v="1"/>
    <x v="7"/>
    <s v="2 - Poder Ejecutivo"/>
    <s v="0223 - MINISTERIO DE LA VIVIENDA, HABITAT Y EDIFICACIONES (MIVHED)"/>
    <x v="2"/>
    <x v="5"/>
    <s v="4.2.99 - Planificación, gestión y supervisión de la salud"/>
    <s v="2.6 - BIENES MUEBLES, INMUEBLES E INTANGIBLES"/>
    <s v="2.6.1 - MOBILIARIO Y EQUIPO"/>
    <s v="S"/>
    <s v="70 - CONSTRUCCIÓN  HOSPITAL REGIONAL EN SAN FRANCISCO DE MACORIS, PROV. DUARTE"/>
    <s v="10 - FONDO GENERAL"/>
    <n v="13656"/>
    <s v="06 - DUARTE"/>
    <n v="29279364"/>
    <n v="29279364"/>
    <n v="0"/>
  </r>
  <r>
    <s v="2023"/>
    <x v="0"/>
    <x v="0"/>
    <x v="1"/>
    <x v="7"/>
    <s v="2 - Poder Ejecutivo"/>
    <s v="0223 - MINISTERIO DE LA VIVIENDA, HABITAT Y EDIFICACIONES (MIVHED)"/>
    <x v="2"/>
    <x v="5"/>
    <s v="4.2.99 - Planificación, gestión y supervisión de la salud"/>
    <s v="2.6 - BIENES MUEBLES, INMUEBLES E INTANGIBLES"/>
    <s v="2.6.3 - EQUIPO E INSTRUMENTAL, CIENTÍFICO Y LABORATORIO"/>
    <s v="S"/>
    <s v="70 - CONSTRUCCIÓN  HOSPITAL REGIONAL EN SAN FRANCISCO DE MACORIS, PROV. DUARTE"/>
    <s v="10 - FONDO GENERAL"/>
    <n v="13656"/>
    <s v="06 - DUARTE"/>
    <n v="0"/>
    <n v="109079660"/>
    <n v="109079659.75"/>
  </r>
  <r>
    <s v="2023"/>
    <x v="0"/>
    <x v="0"/>
    <x v="1"/>
    <x v="7"/>
    <s v="2 - Poder Ejecutivo"/>
    <s v="0223 - MINISTERIO DE LA VIVIENDA, HABITAT Y EDIFICACIONES (MIVHED)"/>
    <x v="2"/>
    <x v="5"/>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76440000"/>
    <n v="106440000"/>
    <n v="13658321.93"/>
  </r>
  <r>
    <s v="2023"/>
    <x v="0"/>
    <x v="0"/>
    <x v="1"/>
    <x v="7"/>
    <s v="2 - Poder Ejecutivo"/>
    <s v="0223 - MINISTERIO DE LA VIVIENDA, HABITAT Y EDIFICACIONES (MIVHED)"/>
    <x v="2"/>
    <x v="5"/>
    <s v="4.2.99 - Planificación, gestión y supervisión de la salud"/>
    <s v="2.7 - OBRAS"/>
    <s v="2.7.1 - OBRAS EN EDIFICACIONES"/>
    <s v="S"/>
    <s v="70 - CONSTRUCCIÓN  HOSPITAL REGIONAL EN SAN FRANCISCO DE MACORIS, PROV. DUARTE"/>
    <s v="10 - FONDO GENERAL"/>
    <n v="13656"/>
    <s v="06 - DUARTE"/>
    <n v="712107158"/>
    <n v="506537665"/>
    <n v="241226439.34"/>
  </r>
  <r>
    <s v="2023"/>
    <x v="0"/>
    <x v="0"/>
    <x v="1"/>
    <x v="7"/>
    <s v="2 - Poder Ejecutivo"/>
    <s v="0223 - MINISTERIO DE LA VIVIENDA, HABITAT Y EDIFICACIONES (MIVHED)"/>
    <x v="2"/>
    <x v="6"/>
    <s v="4.3.02 - Servicios recreativos y deportivos"/>
    <s v="2.7 - OBRAS"/>
    <s v="2.7.1 - OBRAS EN EDIFICACIONES"/>
    <s v="S"/>
    <s v="24 - REMODELACIÓN CLUB RECREATIVO COANCA, DISTRITO NACIONAL"/>
    <s v="10 - FONDO GENERAL"/>
    <n v="14723"/>
    <s v="01 - DISTRITO NACIONAL"/>
    <n v="591787"/>
    <n v="591787"/>
    <n v="0"/>
  </r>
  <r>
    <s v="2023"/>
    <x v="0"/>
    <x v="0"/>
    <x v="1"/>
    <x v="7"/>
    <s v="2 - Poder Ejecutivo"/>
    <s v="0223 - MINISTERIO DE LA VIVIENDA, HABITAT Y EDIFICACIONES (MIVHED)"/>
    <x v="2"/>
    <x v="6"/>
    <s v="4.3.03 - Servicios culturales"/>
    <s v="2.6 - BIENES MUEBLES, INMUEBLES E INTANGIBLES"/>
    <s v="2.6.1 - MOBILIARIO Y EQUIPO"/>
    <s v="S"/>
    <s v="63 - REHABILITACIÓN CASA DE LA CULTURA DE EL SEIBO, MUNICIPIO EL SEIBO, PROVINCIA EL SEIBO"/>
    <s v="10 - FONDO GENERAL"/>
    <n v="15016"/>
    <s v="08 - EL SEIBO"/>
    <n v="0"/>
    <n v="8958406"/>
    <n v="0"/>
  </r>
  <r>
    <s v="2023"/>
    <x v="0"/>
    <x v="0"/>
    <x v="1"/>
    <x v="7"/>
    <s v="2 - Poder Ejecutivo"/>
    <s v="0223 - MINISTERIO DE LA VIVIENDA, HABITAT Y EDIFICACIONES (MIVHED)"/>
    <x v="2"/>
    <x v="6"/>
    <s v="4.3.03 - Servicios culturales"/>
    <s v="2.7 - OBRAS"/>
    <s v="2.7.1 - OBRAS EN EDIFICACIONES"/>
    <s v="S"/>
    <s v="21 - RESTAURACIÓN DEL MONUMENTO FARO A COLÓN, MUNICIPIO SANTO DOMINGO ESTE, PROVINCIA SANTO DOMINGO."/>
    <s v="10 - FONDO GENERAL"/>
    <n v="14707"/>
    <s v="99 - MULTIPROVINCIAL"/>
    <n v="2502608"/>
    <n v="2502608"/>
    <n v="1943608"/>
  </r>
  <r>
    <s v="2023"/>
    <x v="0"/>
    <x v="0"/>
    <x v="1"/>
    <x v="7"/>
    <s v="2 - Poder Ejecutivo"/>
    <s v="0223 - MINISTERIO DE LA VIVIENDA, HABITAT Y EDIFICACIONES (MIVHED)"/>
    <x v="2"/>
    <x v="6"/>
    <s v="4.3.03 - Servicios culturales"/>
    <s v="2.7 - OBRAS"/>
    <s v="2.7.1 - OBRAS EN EDIFICACIONES"/>
    <s v="S"/>
    <s v="50 - RESTAURACIÓN DE LOS TECHOS DE SIETE  EDIFICACIONES COLONIALES EN LA CIUDAD COLONIAL, DISTRITO NACIONAL"/>
    <s v="10 - FONDO GENERAL"/>
    <n v="14773"/>
    <s v="01 - DISTRITO NACIONAL"/>
    <n v="9399011"/>
    <n v="31183665"/>
    <n v="10452997.49"/>
  </r>
  <r>
    <s v="2023"/>
    <x v="0"/>
    <x v="0"/>
    <x v="1"/>
    <x v="7"/>
    <s v="2 - Poder Ejecutivo"/>
    <s v="0223 - MINISTERIO DE LA VIVIENDA, HABITAT Y EDIFICACIONES (MIVHED)"/>
    <x v="2"/>
    <x v="6"/>
    <s v="4.3.03 - Servicios culturales"/>
    <s v="2.7 - OBRAS"/>
    <s v="2.7.1 - OBRAS EN EDIFICACIONES"/>
    <s v="S"/>
    <s v="63 - REHABILITACIÓN CASA DE LA CULTURA DE EL SEIBO, MUNICIPIO EL SEIBO, PROVINCIA EL SEIBO"/>
    <s v="10 - FONDO GENERAL"/>
    <n v="15016"/>
    <s v="08 - EL SEIBO"/>
    <n v="0"/>
    <n v="66270995"/>
    <n v="0"/>
  </r>
  <r>
    <s v="2023"/>
    <x v="0"/>
    <x v="0"/>
    <x v="1"/>
    <x v="7"/>
    <s v="2 - Poder Ejecutivo"/>
    <s v="0223 - MINISTERIO DE LA VIVIENDA, HABITAT Y EDIFICACIONES (MIVHED)"/>
    <x v="2"/>
    <x v="6"/>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5323689"/>
    <n v="0"/>
  </r>
  <r>
    <s v="2023"/>
    <x v="0"/>
    <x v="0"/>
    <x v="1"/>
    <x v="7"/>
    <s v="2 - Poder Ejecutivo"/>
    <s v="0223 - MINISTERIO DE LA VIVIENDA, HABITAT Y EDIFICACIONES (MIVHED)"/>
    <x v="2"/>
    <x v="6"/>
    <s v="4.3.05 - Servicios religiosos y otros servicios comunitarios religiosos"/>
    <s v="2.7 - OBRAS"/>
    <s v="2.7.1 - OBRAS EN EDIFICACIONES"/>
    <s v="S"/>
    <s v="01 - CONSTRUCCIÓN RESIDENCIA DE LA ARQUIDIOCESIS, PROVINCIA SANTIAGO"/>
    <s v="10 - FONDO GENERAL"/>
    <n v="14604"/>
    <s v="25 - SANTIAGO"/>
    <n v="0"/>
    <n v="4907067"/>
    <n v="0"/>
  </r>
  <r>
    <s v="2023"/>
    <x v="0"/>
    <x v="0"/>
    <x v="1"/>
    <x v="7"/>
    <s v="2 - Poder Ejecutivo"/>
    <s v="0223 - MINISTERIO DE LA VIVIENDA, HABITAT Y EDIFICACIONES (MIVHED)"/>
    <x v="2"/>
    <x v="6"/>
    <s v="4.3.05 - Servicios religiosos y otros servicios comunitarios religiosos"/>
    <s v="2.7 - OBRAS"/>
    <s v="2.7.1 - OBRAS EN EDIFICACIONES"/>
    <s v="S"/>
    <s v="09 - CONSTRUCCIÓN IGLESIA EN MONTE GRANDE, PROVINCIA BARAHONA"/>
    <s v="10 - FONDO GENERAL"/>
    <n v="14540"/>
    <s v="04 - BARAHONA"/>
    <n v="0"/>
    <n v="2061771.03"/>
    <n v="0"/>
  </r>
  <r>
    <s v="2023"/>
    <x v="0"/>
    <x v="0"/>
    <x v="1"/>
    <x v="7"/>
    <s v="2 - Poder Ejecutivo"/>
    <s v="0223 - MINISTERIO DE LA VIVIENDA, HABITAT Y EDIFICACIONES (MIVHED)"/>
    <x v="2"/>
    <x v="9"/>
    <s v="4.4.04 - Educación superior"/>
    <s v="2.6 - BIENES MUEBLES, INMUEBLES E INTANGIBLES"/>
    <s v="2.6.8 - BIENES INTANGIBLES"/>
    <s v="S"/>
    <s v="38 - CONSTRUCCIÓN EXTENSION UASD HATO MAYOR"/>
    <s v="10 - FONDO GENERAL"/>
    <n v="14278"/>
    <s v="30 - HATO MAYOR"/>
    <n v="15328962"/>
    <n v="15328962"/>
    <n v="0"/>
  </r>
  <r>
    <s v="2023"/>
    <x v="0"/>
    <x v="0"/>
    <x v="1"/>
    <x v="7"/>
    <s v="2 - Poder Ejecutivo"/>
    <s v="0223 - MINISTERIO DE LA VIVIENDA, HABITAT Y EDIFICACIONES (MIVHED)"/>
    <x v="2"/>
    <x v="9"/>
    <s v="4.4.04 - Educación superior"/>
    <s v="2.7 - OBRAS"/>
    <s v="2.7.1 - OBRAS EN EDIFICACIONES"/>
    <s v="S"/>
    <s v="23 - CONSTRUCCIÓN CENTRO UNIVERSITARIO REGIONAL UASD, COTUÍ, PROVINCIA SÁNCHEZ RAMÍREZ"/>
    <s v="10 - FONDO GENERAL"/>
    <n v="14720"/>
    <s v="24 - SANCHEZ RAMIREZ"/>
    <n v="226525421"/>
    <n v="226525421"/>
    <n v="0"/>
  </r>
  <r>
    <s v="2023"/>
    <x v="0"/>
    <x v="0"/>
    <x v="1"/>
    <x v="7"/>
    <s v="2 - Poder Ejecutivo"/>
    <s v="0223 - MINISTERIO DE LA VIVIENDA, HABITAT Y EDIFICACIONES (MIVHED)"/>
    <x v="2"/>
    <x v="9"/>
    <s v="4.4.04 - Educación superior"/>
    <s v="2.7 - OBRAS"/>
    <s v="2.7.1 - OBRAS EN EDIFICACIONES"/>
    <s v="S"/>
    <s v="38 - CONSTRUCCIÓN EXTENSION UASD HATO MAYOR"/>
    <s v="10 - FONDO GENERAL"/>
    <n v="14278"/>
    <s v="30 - HATO MAYOR"/>
    <n v="161408346"/>
    <n v="161408346"/>
    <n v="1655968.69"/>
  </r>
  <r>
    <s v="2023"/>
    <x v="0"/>
    <x v="0"/>
    <x v="1"/>
    <x v="7"/>
    <s v="2 - Poder Ejecutivo"/>
    <s v="0223 - MINISTERIO DE LA VIVIENDA, HABITAT Y EDIFICACIONES (MIVHED)"/>
    <x v="2"/>
    <x v="9"/>
    <s v="4.4.04 - Educación superior"/>
    <s v="2.7 - OBRAS"/>
    <s v="2.7.1 - OBRAS EN EDIFICACIONES"/>
    <s v="S"/>
    <s v="42 - CONSTRUCCIÓN CENTRO UNIVERSITARIO REGIONAL UASD BANI, PROVINCIA PERAVIA"/>
    <s v="10 - FONDO GENERAL"/>
    <n v="14635"/>
    <s v="17 - PERAVIA"/>
    <n v="204199016"/>
    <n v="204199016"/>
    <n v="163000000"/>
  </r>
  <r>
    <s v="2023"/>
    <x v="0"/>
    <x v="0"/>
    <x v="1"/>
    <x v="7"/>
    <s v="2 - Poder Ejecutivo"/>
    <s v="0223 - MINISTERIO DE LA VIVIENDA, HABITAT Y EDIFICACIONES (MIVHED)"/>
    <x v="2"/>
    <x v="9"/>
    <s v="4.4.04 - Educación superior"/>
    <s v="2.7 - OBRAS"/>
    <s v="2.7.1 - OBRAS EN EDIFICACIONES"/>
    <s v="S"/>
    <s v="43 - CONSTRUCCIÓN CENTRO UNIVERSITARIO REGIONAL UASD NEYBA, PROVINCIA BAHORUCO"/>
    <s v="10 - FONDO GENERAL"/>
    <n v="14636"/>
    <s v="03 - BAHORUCO"/>
    <n v="168064637"/>
    <n v="168064637"/>
    <n v="0"/>
  </r>
  <r>
    <s v="2023"/>
    <x v="0"/>
    <x v="0"/>
    <x v="1"/>
    <x v="7"/>
    <s v="2 - Poder Ejecutivo"/>
    <s v="0223 - MINISTERIO DE LA VIVIENDA, HABITAT Y EDIFICACIONES (MIVHED)"/>
    <x v="2"/>
    <x v="9"/>
    <s v="4.4.04 - Educación superior"/>
    <s v="2.7 - OBRAS"/>
    <s v="2.7.1 - OBRAS EN EDIFICACIONES"/>
    <s v="S"/>
    <s v="44 - CONSTRUCCIÓN CENTRO UNIVESITARIO REGIONAL UASD PROVINCIA SANTIAGO RODRIGUEZ"/>
    <s v="10 - FONDO GENERAL"/>
    <n v="14637"/>
    <s v="26 - SANTIAGO RODRIGUEZ"/>
    <n v="143069725"/>
    <n v="143069725"/>
    <n v="0"/>
  </r>
  <r>
    <s v="2023"/>
    <x v="0"/>
    <x v="0"/>
    <x v="1"/>
    <x v="7"/>
    <s v="2 - Poder Ejecutivo"/>
    <s v="0223 - MINISTERIO DE LA VIVIENDA, HABITAT Y EDIFICACIONES (MIVHED)"/>
    <x v="2"/>
    <x v="9"/>
    <s v="4.4.04 - Educación superior"/>
    <s v="2.7 - OBRAS"/>
    <s v="2.7.1 - OBRAS EN EDIFICACIONES"/>
    <s v="S"/>
    <s v="45 - CONSTRUCCIÓN CENTRO UNIVERSITARIO REGIONAL UASD AZUA, PROVINCIA AZUA"/>
    <s v="10 - FONDO GENERAL"/>
    <n v="14639"/>
    <s v="02 - AZUA"/>
    <n v="206543058"/>
    <n v="206543058"/>
    <n v="0"/>
  </r>
  <r>
    <s v="2023"/>
    <x v="0"/>
    <x v="0"/>
    <x v="1"/>
    <x v="7"/>
    <s v="2 - Poder Ejecutivo"/>
    <s v="0223 - MINISTERIO DE LA VIVIENDA, HABITAT Y EDIFICACIONES (MIVHED)"/>
    <x v="2"/>
    <x v="9"/>
    <s v="4.4.05 - Educación de adultos"/>
    <s v="2.7 - OBRAS"/>
    <s v="2.7.1 - OBRAS EN EDIFICACIONES"/>
    <s v="S"/>
    <s v="19 - CONSTRUCCIÓN EDIFICIO DE AULAS PARA EL CENTRO DE CORRECCION Y REHABILITACION RAFEY , PROVINCIA SANTIAGO"/>
    <s v="10 - FONDO GENERAL"/>
    <n v="14712"/>
    <s v="25 - SANTIAGO"/>
    <n v="4662304"/>
    <n v="4662304"/>
    <n v="3658570.51"/>
  </r>
  <r>
    <s v="2023"/>
    <x v="0"/>
    <x v="0"/>
    <x v="1"/>
    <x v="7"/>
    <s v="2 - Poder Ejecutivo"/>
    <s v="0223 - MINISTERIO DE LA VIVIENDA, HABITAT Y EDIFICACIONES (MIVHED)"/>
    <x v="2"/>
    <x v="9"/>
    <s v="4.4.06 - Educación técnica"/>
    <s v="2.7 - OBRAS"/>
    <s v="2.7.1 - OBRAS EN EDIFICACIONES"/>
    <s v="S"/>
    <s v="26 - REHABILITACIÓN CENTRO TECNOLOGICO COMUNITARIO LOS LLANOS, PROVINCIA SAN PEDRO DE MACORIS"/>
    <s v="10 - FONDO GENERAL"/>
    <n v="14739"/>
    <s v="23 - SAN PEDRO DE MACORIS"/>
    <n v="0"/>
    <n v="2787139"/>
    <n v="0"/>
  </r>
  <r>
    <s v="2023"/>
    <x v="0"/>
    <x v="0"/>
    <x v="1"/>
    <x v="7"/>
    <s v="2 - Poder Ejecutivo"/>
    <s v="0223 - MINISTERIO DE LA VIVIENDA, HABITAT Y EDIFICACIONES (MIVHED)"/>
    <x v="2"/>
    <x v="7"/>
    <s v="4.5.01 - Edad avanzada, pensiones (por edad o incapacidad)"/>
    <s v="2.7 - OBRAS"/>
    <s v="2.7.1 - OBRAS EN EDIFICACIONES"/>
    <s v="S"/>
    <s v="25 - REPARACIÓN DEL HOGAR DE ANCIANOS SAN FRANCISCO DE ASÍS, DISTRITO NACIONAL"/>
    <s v="10 - FONDO GENERAL"/>
    <n v="14724"/>
    <s v="01 - DISTRITO NACIONAL"/>
    <n v="0"/>
    <n v="8751340"/>
    <n v="0"/>
  </r>
  <r>
    <s v="2023"/>
    <x v="0"/>
    <x v="0"/>
    <x v="1"/>
    <x v="7"/>
    <s v="2 - Poder Ejecutivo"/>
    <s v="0223 - MINISTERIO DE LA VIVIENDA, HABITAT Y EDIFICACIONES (MIVHED)"/>
    <x v="2"/>
    <x v="7"/>
    <s v="4.5.07 - Vivienda social"/>
    <s v="2.6 - BIENES MUEBLES, INMUEBLES E INTANGIBLES"/>
    <s v="2.6.1 - MOBILIARIO Y EQUIPO"/>
    <s v="N"/>
    <s v="00 - N/A"/>
    <s v="10 - FONDO GENERAL"/>
    <s v="(en blanco)"/>
    <s v="99 - MULTIPROVINCIAL"/>
    <n v="1980830"/>
    <n v="1170000"/>
    <n v="0"/>
  </r>
  <r>
    <s v="2023"/>
    <x v="0"/>
    <x v="0"/>
    <x v="1"/>
    <x v="7"/>
    <s v="2 - Poder Ejecutivo"/>
    <s v="0223 - MINISTERIO DE LA VIVIENDA, HABITAT Y EDIFICACIONES (MIVHED)"/>
    <x v="2"/>
    <x v="7"/>
    <s v="4.5.07 - Vivienda social"/>
    <s v="2.6 - BIENES MUEBLES, INMUEBLES E INTANGIBLES"/>
    <s v="2.6.1 - MOBILIARIO Y EQUIPO"/>
    <s v="N"/>
    <s v="00 - N/A"/>
    <s v="20 - FONDOS CON DESTINO ESPECÍFICO"/>
    <s v="(en blanco)"/>
    <s v="99 - MULTIPROVINCIAL"/>
    <n v="3500000"/>
    <n v="6626798"/>
    <n v="0"/>
  </r>
  <r>
    <s v="2023"/>
    <x v="0"/>
    <x v="0"/>
    <x v="1"/>
    <x v="7"/>
    <s v="2 - Poder Ejecutivo"/>
    <s v="0223 - MINISTERIO DE LA VIVIENDA, HABITAT Y EDIFICACIONES (MIVHED)"/>
    <x v="2"/>
    <x v="7"/>
    <s v="4.5.07 - Vivienda social"/>
    <s v="2.6 - BIENES MUEBLES, INMUEBLES E INTANGIBLES"/>
    <s v="2.6.2 - MOBILIARIO Y EQUIPO DE AUDIO, AUDIOVISUAL, RECREATIVO Y EDUCACIONAL"/>
    <s v="N"/>
    <s v="00 - N/A"/>
    <s v="10 - FONDO GENERAL"/>
    <s v="(en blanco)"/>
    <s v="99 - MULTIPROVINCIAL"/>
    <n v="300000"/>
    <n v="82500"/>
    <n v="0"/>
  </r>
  <r>
    <s v="2023"/>
    <x v="0"/>
    <x v="0"/>
    <x v="1"/>
    <x v="7"/>
    <s v="2 - Poder Ejecutivo"/>
    <s v="0223 - MINISTERIO DE LA VIVIENDA, HABITAT Y EDIFICACIONES (MIVHED)"/>
    <x v="2"/>
    <x v="7"/>
    <s v="4.5.07 - Vivienda social"/>
    <s v="2.6 - BIENES MUEBLES, INMUEBLES E INTANGIBLES"/>
    <s v="2.6.2 - MOBILIARIO Y EQUIPO DE AUDIO, AUDIOVISUAL, RECREATIVO Y EDUCACIONAL"/>
    <s v="N"/>
    <s v="00 - N/A"/>
    <s v="20 - FONDOS CON DESTINO ESPECÍFICO"/>
    <s v="(en blanco)"/>
    <s v="99 - MULTIPROVINCIAL"/>
    <n v="2700000"/>
    <n v="840650"/>
    <n v="0"/>
  </r>
  <r>
    <s v="2023"/>
    <x v="0"/>
    <x v="0"/>
    <x v="1"/>
    <x v="7"/>
    <s v="2 - Poder Ejecutivo"/>
    <s v="0223 - MINISTERIO DE LA VIVIENDA, HABITAT Y EDIFICACIONES (MIVHED)"/>
    <x v="2"/>
    <x v="7"/>
    <s v="4.5.07 - Vivienda social"/>
    <s v="2.6 - BIENES MUEBLES, INMUEBLES E INTANGIBLES"/>
    <s v="2.6.3 - EQUIPO E INSTRUMENTAL, CIENTÍFICO Y LABORATORIO"/>
    <s v="N"/>
    <s v="00 - N/A"/>
    <s v="10 - FONDO GENERAL"/>
    <s v="(en blanco)"/>
    <s v="99 - MULTIPROVINCIAL"/>
    <n v="272700"/>
    <n v="272700"/>
    <n v="0"/>
  </r>
  <r>
    <s v="2023"/>
    <x v="0"/>
    <x v="0"/>
    <x v="1"/>
    <x v="7"/>
    <s v="2 - Poder Ejecutivo"/>
    <s v="0223 - MINISTERIO DE LA VIVIENDA, HABITAT Y EDIFICACIONES (MIVHED)"/>
    <x v="2"/>
    <x v="7"/>
    <s v="4.5.07 - Vivienda social"/>
    <s v="2.6 - BIENES MUEBLES, INMUEBLES E INTANGIBLES"/>
    <s v="2.6.3 - EQUIPO E INSTRUMENTAL, CIENTÍFICO Y LABORATORIO"/>
    <s v="N"/>
    <s v="00 - N/A"/>
    <s v="20 - FONDOS CON DESTINO ESPECÍFICO"/>
    <s v="(en blanco)"/>
    <s v="99 - MULTIPROVINCIAL"/>
    <n v="1500000"/>
    <n v="3807500"/>
    <n v="23600"/>
  </r>
  <r>
    <s v="2023"/>
    <x v="0"/>
    <x v="0"/>
    <x v="1"/>
    <x v="7"/>
    <s v="2 - Poder Ejecutivo"/>
    <s v="0223 - MINISTERIO DE LA VIVIENDA, HABITAT Y EDIFICACIONES (MIVHED)"/>
    <x v="2"/>
    <x v="7"/>
    <s v="4.5.07 - Vivienda social"/>
    <s v="2.6 - BIENES MUEBLES, INMUEBLES E INTANGIBLES"/>
    <s v="2.6.4 - VEHÍCULOS Y EQUIPO DE TRANSPORTE, TRACCIÓN Y ELEVACIÓN"/>
    <s v="N"/>
    <s v="00 - N/A"/>
    <s v="10 - FONDO GENERAL"/>
    <s v="(en blanco)"/>
    <s v="99 - MULTIPROVINCIAL"/>
    <n v="360000"/>
    <n v="60000"/>
    <n v="0"/>
  </r>
  <r>
    <s v="2023"/>
    <x v="0"/>
    <x v="0"/>
    <x v="1"/>
    <x v="7"/>
    <s v="2 - Poder Ejecutivo"/>
    <s v="0223 - MINISTERIO DE LA VIVIENDA, HABITAT Y EDIFICACIONES (MIVHED)"/>
    <x v="2"/>
    <x v="7"/>
    <s v="4.5.07 - Vivienda social"/>
    <s v="2.6 - BIENES MUEBLES, INMUEBLES E INTANGIBLES"/>
    <s v="2.6.4 - VEHÍCULOS Y EQUIPO DE TRANSPORTE, TRACCIÓN Y ELEVACIÓN"/>
    <s v="N"/>
    <s v="00 - N/A"/>
    <s v="20 - FONDOS CON DESTINO ESPECÍFICO"/>
    <s v="(en blanco)"/>
    <s v="99 - MULTIPROVINCIAL"/>
    <n v="4400000"/>
    <n v="80000"/>
    <n v="0"/>
  </r>
  <r>
    <s v="2023"/>
    <x v="0"/>
    <x v="0"/>
    <x v="1"/>
    <x v="7"/>
    <s v="2 - Poder Ejecutivo"/>
    <s v="0223 - MINISTERIO DE LA VIVIENDA, HABITAT Y EDIFICACIONES (MIVHED)"/>
    <x v="2"/>
    <x v="7"/>
    <s v="4.5.07 - Vivienda social"/>
    <s v="2.6 - BIENES MUEBLES, INMUEBLES E INTANGIBLES"/>
    <s v="2.6.5 - MAQUINARIA, OTROS EQUIPOS Y HERRAMIENTAS"/>
    <s v="N"/>
    <s v="00 - N/A"/>
    <s v="10 - FONDO GENERAL"/>
    <s v="(en blanco)"/>
    <s v="99 - MULTIPROVINCIAL"/>
    <n v="1115000"/>
    <n v="1065000"/>
    <n v="0"/>
  </r>
  <r>
    <s v="2023"/>
    <x v="0"/>
    <x v="0"/>
    <x v="1"/>
    <x v="7"/>
    <s v="2 - Poder Ejecutivo"/>
    <s v="0223 - MINISTERIO DE LA VIVIENDA, HABITAT Y EDIFICACIONES (MIVHED)"/>
    <x v="2"/>
    <x v="7"/>
    <s v="4.5.07 - Vivienda social"/>
    <s v="2.6 - BIENES MUEBLES, INMUEBLES E INTANGIBLES"/>
    <s v="2.6.5 - MAQUINARIA, OTROS EQUIPOS Y HERRAMIENTAS"/>
    <s v="N"/>
    <s v="00 - N/A"/>
    <s v="20 - FONDOS CON DESTINO ESPECÍFICO"/>
    <s v="(en blanco)"/>
    <s v="99 - MULTIPROVINCIAL"/>
    <n v="4900000"/>
    <n v="1315000"/>
    <n v="0"/>
  </r>
  <r>
    <s v="2023"/>
    <x v="0"/>
    <x v="0"/>
    <x v="1"/>
    <x v="7"/>
    <s v="2 - Poder Ejecutivo"/>
    <s v="0223 - MINISTERIO DE LA VIVIENDA, HABITAT Y EDIFICACIONES (MIVHED)"/>
    <x v="2"/>
    <x v="7"/>
    <s v="4.5.07 - Vivienda social"/>
    <s v="2.6 - BIENES MUEBLES, INMUEBLES E INTANGIBLES"/>
    <s v="2.6.6 - EQUIPOS DE DEFENSA Y SEGURIDAD"/>
    <s v="N"/>
    <s v="00 - N/A"/>
    <s v="10 - FONDO GENERAL"/>
    <s v="(en blanco)"/>
    <s v="99 - MULTIPROVINCIAL"/>
    <n v="10000"/>
    <n v="20900"/>
    <n v="0"/>
  </r>
  <r>
    <s v="2023"/>
    <x v="0"/>
    <x v="0"/>
    <x v="1"/>
    <x v="7"/>
    <s v="2 - Poder Ejecutivo"/>
    <s v="0223 - MINISTERIO DE LA VIVIENDA, HABITAT Y EDIFICACIONES (MIVHED)"/>
    <x v="2"/>
    <x v="7"/>
    <s v="4.5.07 - Vivienda social"/>
    <s v="2.6 - BIENES MUEBLES, INMUEBLES E INTANGIBLES"/>
    <s v="2.6.6 - EQUIPOS DE DEFENSA Y SEGURIDAD"/>
    <s v="N"/>
    <s v="00 - N/A"/>
    <s v="20 - FONDOS CON DESTINO ESPECÍFICO"/>
    <s v="(en blanco)"/>
    <s v="99 - MULTIPROVINCIAL"/>
    <n v="100000"/>
    <n v="195000"/>
    <n v="0"/>
  </r>
  <r>
    <s v="2023"/>
    <x v="0"/>
    <x v="0"/>
    <x v="1"/>
    <x v="7"/>
    <s v="2 - Poder Ejecutivo"/>
    <s v="0223 - MINISTERIO DE LA VIVIENDA, HABITAT Y EDIFICACIONES (MIVHED)"/>
    <x v="2"/>
    <x v="7"/>
    <s v="4.5.07 - Vivienda social"/>
    <s v="2.6 - BIENES MUEBLES, INMUEBLES E INTANGIBLES"/>
    <s v="2.6.8 - BIENES INTANGIBLES"/>
    <s v="N"/>
    <s v="00 - N/A"/>
    <s v="10 - FONDO GENERAL"/>
    <s v="(en blanco)"/>
    <s v="99 - MULTIPROVINCIAL"/>
    <n v="100000"/>
    <n v="50000"/>
    <n v="0"/>
  </r>
  <r>
    <s v="2023"/>
    <x v="0"/>
    <x v="0"/>
    <x v="1"/>
    <x v="7"/>
    <s v="2 - Poder Ejecutivo"/>
    <s v="0223 - MINISTERIO DE LA VIVIENDA, HABITAT Y EDIFICACIONES (MIVHED)"/>
    <x v="2"/>
    <x v="7"/>
    <s v="4.5.07 - Vivienda social"/>
    <s v="2.6 - BIENES MUEBLES, INMUEBLES E INTANGIBLES"/>
    <s v="2.6.8 - BIENES INTANGIBLES"/>
    <s v="N"/>
    <s v="00 - N/A"/>
    <s v="20 - FONDOS CON DESTINO ESPECÍFICO"/>
    <s v="(en blanco)"/>
    <s v="99 - MULTIPROVINCIAL"/>
    <n v="400000"/>
    <n v="50000"/>
    <n v="0"/>
  </r>
  <r>
    <s v="2023"/>
    <x v="0"/>
    <x v="0"/>
    <x v="1"/>
    <x v="7"/>
    <s v="2 - Poder Ejecutivo"/>
    <s v="0223 - MINISTERIO DE LA VIVIENDA, HABITAT Y EDIFICACIONES (MIVHED)"/>
    <x v="2"/>
    <x v="7"/>
    <s v="4.5.07 - Vivienda social"/>
    <s v="2.7 - OBRAS"/>
    <s v="2.7.1 - OBRAS EN EDIFICACIONES"/>
    <s v="N"/>
    <s v="00 - N/A"/>
    <s v="20 - FONDOS CON DESTINO ESPECÍFICO"/>
    <s v="(en blanco)"/>
    <s v="99 - MULTIPROVINCIAL"/>
    <n v="2699872"/>
    <n v="45750000"/>
    <n v="0"/>
  </r>
  <r>
    <s v="2023"/>
    <x v="0"/>
    <x v="0"/>
    <x v="1"/>
    <x v="7"/>
    <s v="3 - Poder Judicial"/>
    <s v="0301 - PODER JUDICIAL"/>
    <x v="0"/>
    <x v="1"/>
    <s v="1.4.03 - Administración y servicios de justicia"/>
    <s v="2.6 - BIENES MUEBLES, INMUEBLES E INTANGIBLES"/>
    <s v="2.6.1 - MOBILIARIO Y EQUIPO"/>
    <s v="N"/>
    <s v="00 - N/A"/>
    <s v="10 - FONDO GENERAL"/>
    <s v="(en blanco)"/>
    <s v="99 - MULTIPROVINCIAL"/>
    <n v="59887129"/>
    <n v="59887129"/>
    <n v="11987105.17"/>
  </r>
  <r>
    <s v="2023"/>
    <x v="0"/>
    <x v="0"/>
    <x v="1"/>
    <x v="7"/>
    <s v="3 - Poder Judicial"/>
    <s v="0301 - PODER JUDICIAL"/>
    <x v="0"/>
    <x v="1"/>
    <s v="1.4.03 - Administración y servicios de justicia"/>
    <s v="2.6 - BIENES MUEBLES, INMUEBLES E INTANGIBLES"/>
    <s v="2.6.2 - MOBILIARIO Y EQUIPO DE AUDIO, AUDIOVISUAL, RECREATIVO Y EDUCACIONAL"/>
    <s v="N"/>
    <s v="00 - N/A"/>
    <s v="10 - FONDO GENERAL"/>
    <s v="(en blanco)"/>
    <s v="99 - MULTIPROVINCIAL"/>
    <n v="1679145"/>
    <n v="1679145"/>
    <n v="62902"/>
  </r>
  <r>
    <s v="2023"/>
    <x v="0"/>
    <x v="0"/>
    <x v="1"/>
    <x v="7"/>
    <s v="3 - Poder Judicial"/>
    <s v="0301 - PODER JUDICIAL"/>
    <x v="0"/>
    <x v="1"/>
    <s v="1.4.03 - Administración y servicios de justicia"/>
    <s v="2.6 - BIENES MUEBLES, INMUEBLES E INTANGIBLES"/>
    <s v="2.6.4 - VEHÍCULOS Y EQUIPO DE TRANSPORTE, TRACCIÓN Y ELEVACIÓN"/>
    <s v="N"/>
    <s v="00 - N/A"/>
    <s v="10 - FONDO GENERAL"/>
    <s v="(en blanco)"/>
    <s v="99 - MULTIPROVINCIAL"/>
    <n v="10463301"/>
    <n v="10463301"/>
    <n v="1065166"/>
  </r>
  <r>
    <s v="2023"/>
    <x v="0"/>
    <x v="0"/>
    <x v="1"/>
    <x v="7"/>
    <s v="3 - Poder Judicial"/>
    <s v="0301 - PODER JUDICIAL"/>
    <x v="0"/>
    <x v="1"/>
    <s v="1.4.03 - Administración y servicios de justicia"/>
    <s v="2.6 - BIENES MUEBLES, INMUEBLES E INTANGIBLES"/>
    <s v="2.6.5 - MAQUINARIA, OTROS EQUIPOS Y HERRAMIENTAS"/>
    <s v="N"/>
    <s v="00 - N/A"/>
    <s v="10 - FONDO GENERAL"/>
    <s v="(en blanco)"/>
    <s v="99 - MULTIPROVINCIAL"/>
    <n v="13867975"/>
    <n v="13867975"/>
    <n v="1863487"/>
  </r>
  <r>
    <s v="2023"/>
    <x v="0"/>
    <x v="0"/>
    <x v="1"/>
    <x v="7"/>
    <s v="3 - Poder Judicial"/>
    <s v="0301 - PODER JUDICIAL"/>
    <x v="0"/>
    <x v="1"/>
    <s v="1.4.03 - Administración y servicios de justicia"/>
    <s v="2.6 - BIENES MUEBLES, INMUEBLES E INTANGIBLES"/>
    <s v="2.6.6 - EQUIPOS DE DEFENSA Y SEGURIDAD"/>
    <s v="N"/>
    <s v="00 - N/A"/>
    <s v="10 - FONDO GENERAL"/>
    <s v="(en blanco)"/>
    <s v="99 - MULTIPROVINCIAL"/>
    <n v="321472"/>
    <n v="321472"/>
    <n v="26789"/>
  </r>
  <r>
    <s v="2023"/>
    <x v="0"/>
    <x v="0"/>
    <x v="1"/>
    <x v="7"/>
    <s v="3 - Poder Judicial"/>
    <s v="0301 - PODER JUDICIAL"/>
    <x v="0"/>
    <x v="1"/>
    <s v="1.4.03 - Administración y servicios de justicia"/>
    <s v="2.6 - BIENES MUEBLES, INMUEBLES E INTANGIBLES"/>
    <s v="2.6.8 - BIENES INTANGIBLES"/>
    <s v="N"/>
    <s v="00 - N/A"/>
    <s v="10 - FONDO GENERAL"/>
    <s v="(en blanco)"/>
    <s v="99 - MULTIPROVINCIAL"/>
    <n v="20000000"/>
    <n v="20000000"/>
    <n v="3266666.67"/>
  </r>
  <r>
    <s v="2023"/>
    <x v="0"/>
    <x v="0"/>
    <x v="1"/>
    <x v="7"/>
    <s v="3 - Poder Judicial"/>
    <s v="0301 - PODER JUDICIAL"/>
    <x v="0"/>
    <x v="1"/>
    <s v="1.4.03 - Administración y servicios de justicia"/>
    <s v="2.7 - OBRAS"/>
    <s v="2.7.1 - OBRAS EN EDIFICACIONES"/>
    <s v="N"/>
    <s v="00 - N/A"/>
    <s v="10 - FONDO GENERAL"/>
    <s v="(en blanco)"/>
    <s v="99 - MULTIPROVINCIAL"/>
    <n v="32136274"/>
    <n v="32136274"/>
    <n v="5290775.21"/>
  </r>
  <r>
    <s v="2023"/>
    <x v="0"/>
    <x v="0"/>
    <x v="1"/>
    <x v="7"/>
    <s v="4 - Junta Central Electoral"/>
    <s v="0401 - JUNTA CENTRAL ELECTORAL"/>
    <x v="0"/>
    <x v="0"/>
    <s v="1.1.04 - Órganos electorales y promoción de la participación ciudadana"/>
    <s v="2.6 - BIENES MUEBLES, INMUEBLES E INTANGIBLES"/>
    <s v="2.6.1 - MOBILIARIO Y EQUIPO"/>
    <s v="N"/>
    <s v="00 - N/A"/>
    <s v="10 - FONDO GENERAL"/>
    <s v="(en blanco)"/>
    <s v="99 - MULTIPROVINCIAL"/>
    <n v="11000000"/>
    <n v="11000000"/>
    <n v="2749998"/>
  </r>
  <r>
    <s v="2023"/>
    <x v="0"/>
    <x v="0"/>
    <x v="1"/>
    <x v="7"/>
    <s v="4 - Junta Central Electoral"/>
    <s v="0401 - JUNTA CENTRAL ELECTORAL"/>
    <x v="0"/>
    <x v="0"/>
    <s v="1.1.04 - Órganos electorales y promoción de la participación ciudadana"/>
    <s v="2.6 - BIENES MUEBLES, INMUEBLES E INTANGIBLES"/>
    <s v="2.6.4 - VEHÍCULOS Y EQUIPO DE TRANSPORTE, TRACCIÓN Y ELEVACIÓN"/>
    <s v="N"/>
    <s v="00 - N/A"/>
    <s v="10 - FONDO GENERAL"/>
    <s v="(en blanco)"/>
    <s v="99 - MULTIPROVINCIAL"/>
    <n v="128000000"/>
    <n v="128000000"/>
    <n v="31999998"/>
  </r>
  <r>
    <s v="2023"/>
    <x v="0"/>
    <x v="0"/>
    <x v="1"/>
    <x v="7"/>
    <s v="5 - Cámara de Cuentas de la República Dominicana"/>
    <s v="0402 - CÁMARA DE CUENTAS"/>
    <x v="0"/>
    <x v="0"/>
    <s v="1.1.02 - Gestión administrativa, financiera, fiscal, económica y planificación"/>
    <s v="2.6 - BIENES MUEBLES, INMUEBLES E INTANGIBLES"/>
    <s v="2.6.1 - MOBILIARIO Y EQUIPO"/>
    <s v="N"/>
    <s v="00 - N/A"/>
    <s v="10 - FONDO GENERAL"/>
    <s v="(en blanco)"/>
    <s v="99 - MULTIPROVINCIAL"/>
    <n v="54652763"/>
    <n v="54652763"/>
    <n v="12107594.449999999"/>
  </r>
  <r>
    <s v="2023"/>
    <x v="0"/>
    <x v="0"/>
    <x v="1"/>
    <x v="7"/>
    <s v="5 - Cámara de Cuentas de la República Dominicana"/>
    <s v="0402 - CÁMARA DE CUENTAS"/>
    <x v="0"/>
    <x v="0"/>
    <s v="1.1.02 - Gestión administrativa, financiera, fiscal, económica y planificación"/>
    <s v="2.6 - BIENES MUEBLES, INMUEBLES E INTANGIBLES"/>
    <s v="2.6.2 - MOBILIARIO Y EQUIPO DE AUDIO, AUDIOVISUAL, RECREATIVO Y EDUCACIONAL"/>
    <s v="N"/>
    <s v="00 - N/A"/>
    <s v="10 - FONDO GENERAL"/>
    <s v="(en blanco)"/>
    <s v="99 - MULTIPROVINCIAL"/>
    <n v="965040"/>
    <n v="965040"/>
    <n v="411840"/>
  </r>
  <r>
    <s v="2023"/>
    <x v="0"/>
    <x v="0"/>
    <x v="1"/>
    <x v="7"/>
    <s v="5 - Cámara de Cuentas de la República Dominicana"/>
    <s v="0402 - CÁMARA DE CUENTAS"/>
    <x v="0"/>
    <x v="0"/>
    <s v="1.1.02 - Gestión administrativa, financiera, fiscal, económica y planificación"/>
    <s v="2.6 - BIENES MUEBLES, INMUEBLES E INTANGIBLES"/>
    <s v="2.6.3 - EQUIPO E INSTRUMENTAL, CIENTÍFICO Y LABORATORIO"/>
    <s v="N"/>
    <s v="00 - N/A"/>
    <s v="10 - FONDO GENERAL"/>
    <s v="(en blanco)"/>
    <s v="99 - MULTIPROVINCIAL"/>
    <n v="3632818"/>
    <n v="3632818"/>
    <n v="1270300"/>
  </r>
  <r>
    <s v="2023"/>
    <x v="0"/>
    <x v="0"/>
    <x v="1"/>
    <x v="7"/>
    <s v="5 - Cámara de Cuentas de la República Dominicana"/>
    <s v="0402 - CÁMARA DE CUENTAS"/>
    <x v="0"/>
    <x v="0"/>
    <s v="1.1.02 - Gestión administrativa, financiera, fiscal, económica y planificación"/>
    <s v="2.6 - BIENES MUEBLES, INMUEBLES E INTANGIBLES"/>
    <s v="2.6.4 - VEHÍCULOS Y EQUIPO DE TRANSPORTE, TRACCIÓN Y ELEVACIÓN"/>
    <s v="N"/>
    <s v="00 - N/A"/>
    <s v="10 - FONDO GENERAL"/>
    <s v="(en blanco)"/>
    <s v="99 - MULTIPROVINCIAL"/>
    <n v="8550000"/>
    <n v="8550000"/>
    <n v="6550000"/>
  </r>
  <r>
    <s v="2023"/>
    <x v="0"/>
    <x v="0"/>
    <x v="1"/>
    <x v="7"/>
    <s v="5 - Cámara de Cuentas de la República Dominicana"/>
    <s v="0402 - CÁMARA DE CUENTAS"/>
    <x v="0"/>
    <x v="0"/>
    <s v="1.1.02 - Gestión administrativa, financiera, fiscal, económica y planificación"/>
    <s v="2.6 - BIENES MUEBLES, INMUEBLES E INTANGIBLES"/>
    <s v="2.6.5 - MAQUINARIA, OTROS EQUIPOS Y HERRAMIENTAS"/>
    <s v="N"/>
    <s v="00 - N/A"/>
    <s v="10 - FONDO GENERAL"/>
    <s v="(en blanco)"/>
    <s v="99 - MULTIPROVINCIAL"/>
    <n v="5105335"/>
    <n v="5105335"/>
    <n v="597209.86"/>
  </r>
  <r>
    <s v="2023"/>
    <x v="0"/>
    <x v="0"/>
    <x v="1"/>
    <x v="7"/>
    <s v="5 - Cámara de Cuentas de la República Dominicana"/>
    <s v="0402 - CÁMARA DE CUENTAS"/>
    <x v="0"/>
    <x v="0"/>
    <s v="1.1.02 - Gestión administrativa, financiera, fiscal, económica y planificación"/>
    <s v="2.6 - BIENES MUEBLES, INMUEBLES E INTANGIBLES"/>
    <s v="2.6.6 - EQUIPOS DE DEFENSA Y SEGURIDAD"/>
    <s v="N"/>
    <s v="00 - N/A"/>
    <s v="10 - FONDO GENERAL"/>
    <s v="(en blanco)"/>
    <s v="99 - MULTIPROVINCIAL"/>
    <n v="2357942"/>
    <n v="2357942"/>
    <n v="0"/>
  </r>
  <r>
    <s v="2023"/>
    <x v="0"/>
    <x v="0"/>
    <x v="1"/>
    <x v="7"/>
    <s v="5 - Cámara de Cuentas de la República Dominicana"/>
    <s v="0402 - CÁMARA DE CUENTAS"/>
    <x v="0"/>
    <x v="0"/>
    <s v="1.1.02 - Gestión administrativa, financiera, fiscal, económica y planificación"/>
    <s v="2.6 - BIENES MUEBLES, INMUEBLES E INTANGIBLES"/>
    <s v="2.6.8 - BIENES INTANGIBLES"/>
    <s v="N"/>
    <s v="00 - N/A"/>
    <s v="10 - FONDO GENERAL"/>
    <s v="(en blanco)"/>
    <s v="99 - MULTIPROVINCIAL"/>
    <n v="36486701"/>
    <n v="36486701"/>
    <n v="4267145"/>
  </r>
  <r>
    <s v="2023"/>
    <x v="0"/>
    <x v="0"/>
    <x v="1"/>
    <x v="7"/>
    <s v="6 - Tribunal Constitucional"/>
    <s v="0403 - TRIBUNAL CONSTITUCIONAL"/>
    <x v="0"/>
    <x v="1"/>
    <s v="1.4.98 - Investigación y desarrollo relacionados con la justicia, orden público y seguridad"/>
    <s v="2.6 - BIENES MUEBLES, INMUEBLES E INTANGIBLES"/>
    <s v="2.6.1 - MOBILIARIO Y EQUIPO"/>
    <s v="N"/>
    <s v="00 - N/A"/>
    <s v="10 - FONDO GENERAL"/>
    <s v="(en blanco)"/>
    <s v="99 - MULTIPROVINCIAL"/>
    <n v="47566184"/>
    <n v="47566184"/>
    <n v="15722133.560000001"/>
  </r>
  <r>
    <s v="2023"/>
    <x v="0"/>
    <x v="0"/>
    <x v="1"/>
    <x v="7"/>
    <s v="6 - Tribunal Constitucional"/>
    <s v="0403 - TRIBUNAL CONSTITUCIONAL"/>
    <x v="0"/>
    <x v="1"/>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1269038"/>
    <n v="1269038"/>
    <n v="0"/>
  </r>
  <r>
    <s v="2023"/>
    <x v="0"/>
    <x v="0"/>
    <x v="1"/>
    <x v="7"/>
    <s v="7 - Defensor del Pueblo"/>
    <s v="0404 - DEFENSOR DEL PUEBLO"/>
    <x v="0"/>
    <x v="1"/>
    <s v="1.4.03 - Administración y servicios de justicia"/>
    <s v="2.6 - BIENES MUEBLES, INMUEBLES E INTANGIBLES"/>
    <s v="2.6.1 - MOBILIARIO Y EQUIPO"/>
    <s v="N"/>
    <s v="00 - N/A"/>
    <s v="10 - FONDO GENERAL"/>
    <s v="(en blanco)"/>
    <s v="99 - MULTIPROVINCIAL"/>
    <n v="2500000"/>
    <n v="2500000"/>
    <n v="1090461.28"/>
  </r>
  <r>
    <s v="2023"/>
    <x v="0"/>
    <x v="0"/>
    <x v="1"/>
    <x v="7"/>
    <s v="7 - Defensor del Pueblo"/>
    <s v="0404 - DEFENSOR DEL PUEBLO"/>
    <x v="0"/>
    <x v="1"/>
    <s v="1.4.03 - Administración y servicios de justicia"/>
    <s v="2.6 - BIENES MUEBLES, INMUEBLES E INTANGIBLES"/>
    <s v="2.6.2 - MOBILIARIO Y EQUIPO DE AUDIO, AUDIOVISUAL, RECREATIVO Y EDUCACIONAL"/>
    <s v="N"/>
    <s v="00 - N/A"/>
    <s v="10 - FONDO GENERAL"/>
    <s v="(en blanco)"/>
    <s v="99 - MULTIPROVINCIAL"/>
    <n v="400000"/>
    <n v="400000"/>
    <n v="30510"/>
  </r>
  <r>
    <s v="2023"/>
    <x v="0"/>
    <x v="0"/>
    <x v="1"/>
    <x v="7"/>
    <s v="7 - Defensor del Pueblo"/>
    <s v="0404 - DEFENSOR DEL PUEBLO"/>
    <x v="0"/>
    <x v="1"/>
    <s v="1.4.03 - Administración y servicios de justicia"/>
    <s v="2.6 - BIENES MUEBLES, INMUEBLES E INTANGIBLES"/>
    <s v="2.6.4 - VEHÍCULOS Y EQUIPO DE TRANSPORTE, TRACCIÓN Y ELEVACIÓN"/>
    <s v="N"/>
    <s v="00 - N/A"/>
    <s v="10 - FONDO GENERAL"/>
    <s v="(en blanco)"/>
    <s v="99 - MULTIPROVINCIAL"/>
    <n v="6000000"/>
    <n v="6000000"/>
    <n v="0"/>
  </r>
  <r>
    <s v="2023"/>
    <x v="0"/>
    <x v="0"/>
    <x v="1"/>
    <x v="7"/>
    <s v="7 - Defensor del Pueblo"/>
    <s v="0404 - DEFENSOR DEL PUEBLO"/>
    <x v="0"/>
    <x v="1"/>
    <s v="1.4.03 - Administración y servicios de justicia"/>
    <s v="2.6 - BIENES MUEBLES, INMUEBLES E INTANGIBLES"/>
    <s v="2.6.5 - MAQUINARIA, OTROS EQUIPOS Y HERRAMIENTAS"/>
    <s v="N"/>
    <s v="00 - N/A"/>
    <s v="10 - FONDO GENERAL"/>
    <s v="(en blanco)"/>
    <s v="99 - MULTIPROVINCIAL"/>
    <n v="350000"/>
    <n v="350000"/>
    <n v="7314.01"/>
  </r>
  <r>
    <s v="2023"/>
    <x v="0"/>
    <x v="0"/>
    <x v="1"/>
    <x v="7"/>
    <s v="7 - Defensor del Pueblo"/>
    <s v="0404 - DEFENSOR DEL PUEBLO"/>
    <x v="0"/>
    <x v="1"/>
    <s v="1.4.03 - Administración y servicios de justicia"/>
    <s v="2.6 - BIENES MUEBLES, INMUEBLES E INTANGIBLES"/>
    <s v="2.6.6 - EQUIPOS DE DEFENSA Y SEGURIDAD"/>
    <s v="N"/>
    <s v="00 - N/A"/>
    <s v="10 - FONDO GENERAL"/>
    <s v="(en blanco)"/>
    <s v="99 - MULTIPROVINCIAL"/>
    <n v="100000"/>
    <n v="100000"/>
    <n v="0"/>
  </r>
  <r>
    <s v="2023"/>
    <x v="0"/>
    <x v="0"/>
    <x v="1"/>
    <x v="7"/>
    <s v="7 - Defensor del Pueblo"/>
    <s v="0404 - DEFENSOR DEL PUEBLO"/>
    <x v="0"/>
    <x v="1"/>
    <s v="1.4.03 - Administración y servicios de justicia"/>
    <s v="2.6 - BIENES MUEBLES, INMUEBLES E INTANGIBLES"/>
    <s v="2.6.8 - BIENES INTANGIBLES"/>
    <s v="N"/>
    <s v="00 - N/A"/>
    <s v="10 - FONDO GENERAL"/>
    <s v="(en blanco)"/>
    <s v="99 - MULTIPROVINCIAL"/>
    <n v="100000"/>
    <n v="100000"/>
    <n v="0"/>
  </r>
  <r>
    <s v="2023"/>
    <x v="0"/>
    <x v="0"/>
    <x v="1"/>
    <x v="7"/>
    <s v="8 - Tribunal Superior Electoral (TSE)"/>
    <s v="0405 - TRIBUNAL SUPERIOR  ELECTORAL ( TSE)"/>
    <x v="0"/>
    <x v="0"/>
    <s v="1.1.04 - Órganos electorales y promoción de la participación ciudadana"/>
    <s v="2.6 - BIENES MUEBLES, INMUEBLES E INTANGIBLES"/>
    <s v="2.6.1 - MOBILIARIO Y EQUIPO"/>
    <s v="N"/>
    <s v="00 - N/A"/>
    <s v="10 - FONDO GENERAL"/>
    <s v="(en blanco)"/>
    <s v="99 - MULTIPROVINCIAL"/>
    <n v="9881669"/>
    <n v="9881669"/>
    <n v="9589993.3599999994"/>
  </r>
  <r>
    <s v="2023"/>
    <x v="0"/>
    <x v="0"/>
    <x v="1"/>
    <x v="7"/>
    <s v="8 - Tribunal Superior Electoral (TSE)"/>
    <s v="0405 - TRIBUNAL SUPERIOR  ELECTORAL ( TSE)"/>
    <x v="0"/>
    <x v="0"/>
    <s v="1.1.04 - Órganos electorales y promoción de la participación ciudadana"/>
    <s v="2.6 - BIENES MUEBLES, INMUEBLES E INTANGIBLES"/>
    <s v="2.6.2 - MOBILIARIO Y EQUIPO DE AUDIO, AUDIOVISUAL, RECREATIVO Y EDUCACIONAL"/>
    <s v="N"/>
    <s v="00 - N/A"/>
    <s v="10 - FONDO GENERAL"/>
    <s v="(en blanco)"/>
    <s v="99 - MULTIPROVINCIAL"/>
    <n v="100000"/>
    <n v="100000"/>
    <n v="16666.68"/>
  </r>
  <r>
    <s v="2023"/>
    <x v="0"/>
    <x v="0"/>
    <x v="1"/>
    <x v="7"/>
    <s v="8 - Tribunal Superior Electoral (TSE)"/>
    <s v="0405 - TRIBUNAL SUPERIOR  ELECTORAL ( TSE)"/>
    <x v="0"/>
    <x v="0"/>
    <s v="1.1.04 - Órganos electorales y promoción de la participación ciudadana"/>
    <s v="2.6 - BIENES MUEBLES, INMUEBLES E INTANGIBLES"/>
    <s v="2.6.4 - VEHÍCULOS Y EQUIPO DE TRANSPORTE, TRACCIÓN Y ELEVACIÓN"/>
    <s v="N"/>
    <s v="00 - N/A"/>
    <s v="10 - FONDO GENERAL"/>
    <s v="(en blanco)"/>
    <s v="99 - MULTIPROVINCIAL"/>
    <n v="10500000"/>
    <n v="10500000"/>
    <n v="10483267.77"/>
  </r>
  <r>
    <s v="2023"/>
    <x v="0"/>
    <x v="0"/>
    <x v="1"/>
    <x v="7"/>
    <s v="8 - Tribunal Superior Electoral (TSE)"/>
    <s v="0405 - TRIBUNAL SUPERIOR  ELECTORAL ( TSE)"/>
    <x v="0"/>
    <x v="0"/>
    <s v="1.1.04 - Órganos electorales y promoción de la participación ciudadana"/>
    <s v="2.6 - BIENES MUEBLES, INMUEBLES E INTANGIBLES"/>
    <s v="2.6.5 - MAQUINARIA, OTROS EQUIPOS Y HERRAMIENTAS"/>
    <s v="N"/>
    <s v="00 - N/A"/>
    <s v="10 - FONDO GENERAL"/>
    <s v="(en blanco)"/>
    <s v="99 - MULTIPROVINCIAL"/>
    <n v="3500000"/>
    <n v="3500000"/>
    <n v="1801868.85"/>
  </r>
  <r>
    <s v="2023"/>
    <x v="0"/>
    <x v="0"/>
    <x v="1"/>
    <x v="7"/>
    <s v="8 - Tribunal Superior Electoral (TSE)"/>
    <s v="0405 - TRIBUNAL SUPERIOR  ELECTORAL ( TSE)"/>
    <x v="0"/>
    <x v="0"/>
    <s v="1.1.04 - Órganos electorales y promoción de la participación ciudadana"/>
    <s v="2.6 - BIENES MUEBLES, INMUEBLES E INTANGIBLES"/>
    <s v="2.6.8 - BIENES INTANGIBLES"/>
    <s v="N"/>
    <s v="00 - N/A"/>
    <s v="10 - FONDO GENERAL"/>
    <s v="(en blanco)"/>
    <s v="99 - MULTIPROVINCIAL"/>
    <n v="26780000"/>
    <n v="26780000"/>
    <n v="10463333.34"/>
  </r>
  <r>
    <s v="2023"/>
    <x v="0"/>
    <x v="0"/>
    <x v="1"/>
    <x v="8"/>
    <s v="2 - Poder Ejecutivo"/>
    <s v="0201 - PRESIDENCIA DE LA REPÚBLICA"/>
    <x v="0"/>
    <x v="0"/>
    <s v="1.1.02 - Gestión administrativa, financiera, fiscal, económica y planificación"/>
    <s v="2.6 - BIENES MUEBLES, INMUEBLES E INTANGIBLES"/>
    <s v="2.6.9 - EDIFICIOS, ESTRUCTURAS, TIERRAS, TERRENOS Y OBJETOS DE VALOR"/>
    <s v="N"/>
    <s v="00 - N/A"/>
    <s v="10 - FONDO GENERAL"/>
    <s v="(en blanco)"/>
    <s v="99 - MULTIPROVINCIAL"/>
    <n v="1650000"/>
    <n v="954000"/>
    <n v="180955"/>
  </r>
  <r>
    <s v="2023"/>
    <x v="0"/>
    <x v="0"/>
    <x v="1"/>
    <x v="8"/>
    <s v="2 - Poder Ejecutivo"/>
    <s v="0201 - PRESIDENCIA DE LA REPÚBLICA"/>
    <x v="2"/>
    <x v="6"/>
    <s v="4.3.03 - Servicios culturales"/>
    <s v="2.6 - BIENES MUEBLES, INMUEBLES E INTANGIBLES"/>
    <s v="2.6.9 - EDIFICIOS, ESTRUCTURAS, TIERRAS, TERRENOS Y OBJETOS DE VALOR"/>
    <s v="N"/>
    <s v="00 - N/A"/>
    <s v="10 - FONDO GENERAL"/>
    <s v="(en blanco)"/>
    <s v="99 - MULTIPROVINCIAL"/>
    <n v="1020000"/>
    <n v="1020000"/>
    <n v="0"/>
  </r>
  <r>
    <s v="2023"/>
    <x v="0"/>
    <x v="0"/>
    <x v="1"/>
    <x v="8"/>
    <s v="2 - Poder Ejecutivo"/>
    <s v="0201 - PRESIDENCIA DE LA REPÚBLICA"/>
    <x v="2"/>
    <x v="7"/>
    <s v="4.5.10 - Asistencia social"/>
    <s v="2.6 - BIENES MUEBLES, INMUEBLES E INTANGIBLES"/>
    <s v="2.6.9 - EDIFICIOS, ESTRUCTURAS, TIERRAS, TERRENOS Y OBJETOS DE VALOR"/>
    <s v="N"/>
    <s v="00 - N/A"/>
    <s v="10 - FONDO GENERAL"/>
    <s v="(en blanco)"/>
    <s v="99 - MULTIPROVINCIAL"/>
    <n v="67900"/>
    <n v="117900"/>
    <n v="0"/>
  </r>
  <r>
    <s v="2023"/>
    <x v="0"/>
    <x v="0"/>
    <x v="1"/>
    <x v="8"/>
    <s v="2 - Poder Ejecutivo"/>
    <s v="0202 - MINISTERIO DE  INTERIOR Y POLICÍA"/>
    <x v="0"/>
    <x v="0"/>
    <s v="1.1.02 - Gestión administrativa, financiera, fiscal, económica y planificación"/>
    <s v="2.6 - BIENES MUEBLES, INMUEBLES E INTANGIBLES"/>
    <s v="2.6.9 - EDIFICIOS, ESTRUCTURAS, TIERRAS, TERRENOS Y OBJETOS DE VALOR"/>
    <s v="N"/>
    <s v="00 - N/A"/>
    <s v="10 - FONDO GENERAL"/>
    <s v="(en blanco)"/>
    <s v="99 - MULTIPROVINCIAL"/>
    <n v="0"/>
    <n v="200000"/>
    <n v="0"/>
  </r>
  <r>
    <s v="2023"/>
    <x v="0"/>
    <x v="0"/>
    <x v="1"/>
    <x v="8"/>
    <s v="2 - Poder Ejecutivo"/>
    <s v="0202 - MINISTERIO DE  INTERIOR Y POLICÍA"/>
    <x v="0"/>
    <x v="1"/>
    <s v="1.4.01 - Servicios de seguridad interior"/>
    <s v="2.6 - BIENES MUEBLES, INMUEBLES E INTANGIBLES"/>
    <s v="2.6.9 - EDIFICIOS, ESTRUCTURAS, TIERRAS, TERRENOS Y OBJETOS DE VALOR"/>
    <s v="N"/>
    <s v="00 - N/A"/>
    <s v="10 - FONDO GENERAL"/>
    <s v="(en blanco)"/>
    <s v="99 - MULTIPROVINCIAL"/>
    <n v="232500"/>
    <n v="232500"/>
    <n v="0"/>
  </r>
  <r>
    <s v="2023"/>
    <x v="0"/>
    <x v="0"/>
    <x v="1"/>
    <x v="8"/>
    <s v="2 - Poder Ejecutivo"/>
    <s v="0204 - MINISTERIO DE RELACIONES EXTERIORES"/>
    <x v="0"/>
    <x v="11"/>
    <s v="1.2.01 - Relaciones internacionales desde oficinas en el país"/>
    <s v="2.6 - BIENES MUEBLES, INMUEBLES E INTANGIBLES"/>
    <s v="2.6.9 - EDIFICIOS, ESTRUCTURAS, TIERRAS, TERRENOS Y OBJETOS DE VALOR"/>
    <s v="N"/>
    <s v="00 - N/A"/>
    <s v="10 - FONDO GENERAL"/>
    <s v="(en blanco)"/>
    <s v="01 - DISTRITO NACIONAL"/>
    <n v="0"/>
    <n v="500000"/>
    <n v="0"/>
  </r>
  <r>
    <s v="2023"/>
    <x v="0"/>
    <x v="0"/>
    <x v="1"/>
    <x v="8"/>
    <s v="2 - Poder Ejecutivo"/>
    <s v="0205 - MINISTERIO DE HACIENDA"/>
    <x v="0"/>
    <x v="0"/>
    <s v="1.1.02 - Gestión administrativa, financiera, fiscal, económica y planificación"/>
    <s v="2.6 - BIENES MUEBLES, INMUEBLES E INTANGIBLES"/>
    <s v="2.6.9 - EDIFICIOS, ESTRUCTURAS, TIERRAS, TERRENOS Y OBJETOS DE VALOR"/>
    <s v="N"/>
    <s v="00 - N/A"/>
    <s v="10 - FONDO GENERAL"/>
    <s v="(en blanco)"/>
    <s v="01 - DISTRITO NACIONAL"/>
    <n v="100000"/>
    <n v="100000"/>
    <n v="0"/>
  </r>
  <r>
    <s v="2023"/>
    <x v="0"/>
    <x v="0"/>
    <x v="1"/>
    <x v="8"/>
    <s v="2 - Poder Ejecutivo"/>
    <s v="0205 - MINISTERIO DE HACIENDA"/>
    <x v="0"/>
    <x v="0"/>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100000"/>
    <n v="100000"/>
    <n v="0"/>
  </r>
  <r>
    <s v="2023"/>
    <x v="0"/>
    <x v="0"/>
    <x v="1"/>
    <x v="8"/>
    <s v="2 - Poder Ejecutivo"/>
    <s v="0206 - MINISTERIO DE EDUCACIÓN"/>
    <x v="2"/>
    <x v="9"/>
    <s v="4.4.07 - Educación vocacional"/>
    <s v="2.6 - BIENES MUEBLES, INMUEBLES E INTANGIBLES"/>
    <s v="2.6.9 - EDIFICIOS, ESTRUCTURAS, TIERRAS, TERRENOS Y OBJETOS DE VALOR"/>
    <s v="N"/>
    <s v="00 - N/A"/>
    <s v="10 - FONDO GENERAL"/>
    <s v="(en blanco)"/>
    <s v="99 - MULTIPROVINCIAL"/>
    <n v="17500"/>
    <n v="17500"/>
    <n v="0"/>
  </r>
  <r>
    <s v="2023"/>
    <x v="0"/>
    <x v="0"/>
    <x v="1"/>
    <x v="8"/>
    <s v="2 - Poder Ejecutivo"/>
    <s v="0206 - MINISTERIO DE EDUCACIÓN"/>
    <x v="2"/>
    <x v="9"/>
    <s v="4.4.99 - Planificación, gestión y supervisión de la educación"/>
    <s v="2.6 - BIENES MUEBLES, INMUEBLES E INTANGIBLES"/>
    <s v="2.6.9 - EDIFICIOS, ESTRUCTURAS, TIERRAS, TERRENOS Y OBJETOS DE VALOR"/>
    <s v="N"/>
    <s v="00 - N/A"/>
    <s v="10 - FONDO GENERAL"/>
    <s v="(en blanco)"/>
    <s v="99 - MULTIPROVINCIAL"/>
    <n v="4780000"/>
    <n v="9800000"/>
    <n v="0"/>
  </r>
  <r>
    <s v="2023"/>
    <x v="0"/>
    <x v="0"/>
    <x v="1"/>
    <x v="8"/>
    <s v="2 - Poder Ejecutivo"/>
    <s v="0207 - MINISTERIO DE SALUD PÚBLICA Y ASISTENCIA SOCIAL"/>
    <x v="2"/>
    <x v="5"/>
    <s v="4.2.99 - Planificación, gestión y supervisión de la salud"/>
    <s v="2.6 - BIENES MUEBLES, INMUEBLES E INTANGIBLES"/>
    <s v="2.6.9 - EDIFICIOS, ESTRUCTURAS, TIERRAS, TERRENOS Y OBJETOS DE VALOR"/>
    <s v="N"/>
    <s v="00 - N/A"/>
    <s v="10 - FONDO GENERAL"/>
    <s v="(en blanco)"/>
    <s v="99 - MULTIPROVINCIAL"/>
    <n v="0"/>
    <n v="148000"/>
    <n v="0"/>
  </r>
  <r>
    <s v="2023"/>
    <x v="0"/>
    <x v="0"/>
    <x v="1"/>
    <x v="8"/>
    <s v="2 - Poder Ejecutivo"/>
    <s v="0208 - MINISTERIO DE DEPORTES Y RECREACIÓN"/>
    <x v="2"/>
    <x v="6"/>
    <s v="4.3.01 - Deportes de alto rendimiento"/>
    <s v="2.6 - BIENES MUEBLES, INMUEBLES E INTANGIBLES"/>
    <s v="2.6.9 - EDIFICIOS, ESTRUCTURAS, TIERRAS, TERRENOS Y OBJETOS DE VALOR"/>
    <s v="N"/>
    <s v="00 - N/A"/>
    <s v="10 - FONDO GENERAL"/>
    <s v="(en blanco)"/>
    <s v="99 - MULTIPROVINCIAL"/>
    <n v="500000"/>
    <n v="500000"/>
    <n v="0"/>
  </r>
  <r>
    <s v="2023"/>
    <x v="0"/>
    <x v="0"/>
    <x v="1"/>
    <x v="8"/>
    <s v="2 - Poder Ejecutivo"/>
    <s v="0208 - MINISTERIO DE DEPORTES Y RECREACIÓN"/>
    <x v="2"/>
    <x v="6"/>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1300000"/>
    <n v="1300000"/>
    <n v="0"/>
  </r>
  <r>
    <s v="2023"/>
    <x v="0"/>
    <x v="0"/>
    <x v="1"/>
    <x v="8"/>
    <s v="2 - Poder Ejecutivo"/>
    <s v="0210 - MINISTERIO DE AGRICULTURA"/>
    <x v="2"/>
    <x v="13"/>
    <s v="4.6.01 - Acciones focalizada en mujeres"/>
    <s v="2.6 - BIENES MUEBLES, INMUEBLES E INTANGIBLES"/>
    <s v="2.6.9 - EDIFICIOS, ESTRUCTURAS, TIERRAS, TERRENOS Y OBJETOS DE VALOR"/>
    <s v="N"/>
    <s v="00 - N/A"/>
    <s v="10 - FONDO GENERAL"/>
    <s v="(en blanco)"/>
    <s v="99 - MULTIPROVINCIAL"/>
    <n v="0"/>
    <n v="1390000"/>
    <n v="0"/>
  </r>
  <r>
    <s v="2023"/>
    <x v="0"/>
    <x v="0"/>
    <x v="1"/>
    <x v="8"/>
    <s v="2 - Poder Ejecutivo"/>
    <s v="0222 - MINISTERIO DE ENERGIA Y MINAS"/>
    <x v="3"/>
    <x v="19"/>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0"/>
    <n v="3500000"/>
    <n v="0"/>
  </r>
  <r>
    <s v="2023"/>
    <x v="0"/>
    <x v="0"/>
    <x v="1"/>
    <x v="9"/>
    <s v="2 - Poder Ejecutivo"/>
    <s v="0201 - PRESIDENCIA DE LA REPÚBLICA"/>
    <x v="0"/>
    <x v="0"/>
    <s v="1.1.02 - Gestión administrativa, financiera, fiscal, económica y planificación"/>
    <s v="2.6 - BIENES MUEBLES, INMUEBLES E INTANGIBLES"/>
    <s v="2.6.8 - BIENES INTANGIBLES"/>
    <s v="N"/>
    <s v="00 - N/A"/>
    <s v="10 - FONDO GENERAL"/>
    <s v="(en blanco)"/>
    <s v="99 - MULTIPROVINCIAL"/>
    <n v="25000"/>
    <n v="25000"/>
    <n v="0"/>
  </r>
  <r>
    <s v="2023"/>
    <x v="0"/>
    <x v="0"/>
    <x v="1"/>
    <x v="9"/>
    <s v="2 - Poder Ejecutivo"/>
    <s v="0201 - PRESIDENCIA DE LA REPÚBLICA"/>
    <x v="0"/>
    <x v="2"/>
    <s v="1.3.03 - Defensa civil"/>
    <s v="2.6 - BIENES MUEBLES, INMUEBLES E INTANGIBLES"/>
    <s v="2.6.8 - BIENES INTANGIBLES"/>
    <s v="S"/>
    <s v="03 - AMPLIACIÓN DEL SISTEMA NACIONAL DE ATENCION A EMERGENCIAS Y SEGURIDAD 9-1-1, FASE II"/>
    <s v="10 - FONDO GENERAL"/>
    <n v="14624"/>
    <s v="15 - MONTE CRISTI"/>
    <n v="100000"/>
    <n v="0"/>
    <n v="0"/>
  </r>
  <r>
    <s v="2023"/>
    <x v="0"/>
    <x v="0"/>
    <x v="1"/>
    <x v="9"/>
    <s v="2 - Poder Ejecutivo"/>
    <s v="0201 - PRESIDENCIA DE LA REPÚBLICA"/>
    <x v="3"/>
    <x v="8"/>
    <s v="2.6.04 - Transporte aéreo"/>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0000000"/>
    <n v="0"/>
  </r>
  <r>
    <s v="2023"/>
    <x v="0"/>
    <x v="0"/>
    <x v="1"/>
    <x v="9"/>
    <s v="2 - Poder Ejecutivo"/>
    <s v="0201 - PRESIDENCIA DE LA REPÚBLICA"/>
    <x v="2"/>
    <x v="7"/>
    <s v="4.5.09 - Juventud"/>
    <s v="2.6 - BIENES MUEBLES, INMUEBLES E INTANGIBLES"/>
    <s v="2.6.8 - BIENES INTANGIBLES"/>
    <s v="S"/>
    <s v="05 - CONSTRUCCIÓN CENTRO MODELO DE PRESTACIÓN DE SERVICIOS PARA MUJERES (CIUDAD MUJER)"/>
    <s v="10 - FONDO GENERAL"/>
    <n v="13856"/>
    <s v="32 - SANTO DOMINGO"/>
    <n v="316690"/>
    <n v="0"/>
    <n v="0"/>
  </r>
  <r>
    <s v="2023"/>
    <x v="0"/>
    <x v="0"/>
    <x v="1"/>
    <x v="9"/>
    <s v="2 - Poder Ejecutivo"/>
    <s v="0201 - PRESIDENCIA DE LA REPÚBLICA"/>
    <x v="2"/>
    <x v="7"/>
    <s v="4.5.09 - Juventud"/>
    <s v="2.6 - BIENES MUEBLES, INMUEBLES E INTANGIBLES"/>
    <s v="2.6.9 - EDIFICIOS, ESTRUCTURAS, TIERRAS, TERRENOS Y OBJETOS DE VALOR"/>
    <s v="S"/>
    <s v="05 - CONSTRUCCIÓN CENTRO MODELO DE PRESTACIÓN DE SERVICIOS PARA MUJERES (CIUDAD MUJER)"/>
    <s v="10 - FONDO GENERAL"/>
    <n v="13856"/>
    <s v="32 - SANTO DOMINGO"/>
    <n v="0"/>
    <n v="8000000"/>
    <n v="0"/>
  </r>
  <r>
    <s v="2023"/>
    <x v="0"/>
    <x v="0"/>
    <x v="1"/>
    <x v="9"/>
    <s v="2 - Poder Ejecutivo"/>
    <s v="0201 - PRESIDENCIA DE LA REPÚBLICA"/>
    <x v="2"/>
    <x v="7"/>
    <s v="4.5.10 - Asistencia social"/>
    <s v="2.6 - BIENES MUEBLES, INMUEBLES E INTANGIBLES"/>
    <s v="2.6.8 - BIENES INTANGIBLES"/>
    <s v="N"/>
    <s v="00 - N/A"/>
    <s v="10 - FONDO GENERAL"/>
    <s v="(en blanco)"/>
    <s v="99 - MULTIPROVINCIAL"/>
    <n v="100000"/>
    <n v="100000"/>
    <n v="0"/>
  </r>
  <r>
    <s v="2023"/>
    <x v="0"/>
    <x v="0"/>
    <x v="1"/>
    <x v="9"/>
    <s v="2 - Poder Ejecutivo"/>
    <s v="0202 - MINISTERIO DE  INTERIOR Y POLICÍA"/>
    <x v="0"/>
    <x v="1"/>
    <s v="1.4.05 - Servicios de migraciones"/>
    <s v="2.6 - BIENES MUEBLES, INMUEBLES E INTANGIBLES"/>
    <s v="2.6.9 - EDIFICIOS, ESTRUCTURAS, TIERRAS, TERRENOS Y OBJETOS DE VALOR"/>
    <s v="N"/>
    <s v="00 - N/A"/>
    <s v="20 - FONDOS CON DESTINO ESPECÍFICO"/>
    <s v="(en blanco)"/>
    <s v="99 - MULTIPROVINCIAL"/>
    <n v="25600"/>
    <n v="25600"/>
    <n v="0"/>
  </r>
  <r>
    <s v="2023"/>
    <x v="0"/>
    <x v="0"/>
    <x v="1"/>
    <x v="9"/>
    <s v="2 - Poder Ejecutivo"/>
    <s v="0203 - MINISTERIO DE DEFENSA"/>
    <x v="0"/>
    <x v="2"/>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0"/>
  </r>
  <r>
    <s v="2023"/>
    <x v="0"/>
    <x v="0"/>
    <x v="1"/>
    <x v="9"/>
    <s v="2 - Poder Ejecutivo"/>
    <s v="0205 - MINISTERIO DE HACIENDA"/>
    <x v="0"/>
    <x v="0"/>
    <s v="1.1.02 - Gestión administrativa, financiera, fiscal, económica y planificación"/>
    <s v="2.6 - BIENES MUEBLES, INMUEBLES E INTANGIBLES"/>
    <s v="2.6.8 - BIENES INTANGIBLES"/>
    <s v="N"/>
    <s v="00 - N/A"/>
    <s v="10 - FONDO GENERAL"/>
    <s v="(en blanco)"/>
    <s v="01 - DISTRITO NACIONAL"/>
    <n v="2000000"/>
    <n v="2000000"/>
    <n v="0"/>
  </r>
  <r>
    <s v="2023"/>
    <x v="0"/>
    <x v="0"/>
    <x v="1"/>
    <x v="9"/>
    <s v="2 - Poder Ejecutivo"/>
    <s v="0205 - MINISTERIO DE HACIENDA"/>
    <x v="0"/>
    <x v="0"/>
    <s v="1.1.02 - Gestión administrativa, financiera, fiscal, económica y planificación"/>
    <s v="2.6 - BIENES MUEBLES, INMUEBLES E INTANGIBLES"/>
    <s v="2.6.8 - BIENES INTANGIBLES"/>
    <s v="N"/>
    <s v="00 - N/A"/>
    <s v="70 - DONACION EXTERNA"/>
    <s v="(en blanco)"/>
    <s v="01 - DISTRITO NACIONAL"/>
    <n v="0"/>
    <n v="18402903.52"/>
    <n v="0"/>
  </r>
  <r>
    <s v="2023"/>
    <x v="0"/>
    <x v="0"/>
    <x v="1"/>
    <x v="9"/>
    <s v="2 - Poder Ejecutivo"/>
    <s v="0205 - MINISTERIO DE HACIENDA"/>
    <x v="0"/>
    <x v="0"/>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10000000"/>
    <n v="10000000"/>
    <n v="0"/>
  </r>
  <r>
    <s v="2023"/>
    <x v="0"/>
    <x v="0"/>
    <x v="1"/>
    <x v="9"/>
    <s v="2 - Poder Ejecutivo"/>
    <s v="0206 - MINISTERIO DE EDUCACIÓN"/>
    <x v="2"/>
    <x v="9"/>
    <s v="4.4.02 - Educación primaria"/>
    <s v="2.6 - BIENES MUEBLES, INMUEBLES E INTANGIBLES"/>
    <s v="2.6.9 - EDIFICIOS, ESTRUCTURAS, TIERRAS, TERRENOS Y OBJETOS DE VALOR"/>
    <s v="N"/>
    <s v="00 - N/A"/>
    <s v="10 - FONDO GENERAL"/>
    <s v="(en blanco)"/>
    <s v="99 - MULTIPROVINCIAL"/>
    <n v="0"/>
    <n v="50847226.5"/>
    <n v="18374751.5"/>
  </r>
  <r>
    <s v="2023"/>
    <x v="0"/>
    <x v="0"/>
    <x v="1"/>
    <x v="9"/>
    <s v="2 - Poder Ejecutivo"/>
    <s v="0206 - MINISTERIO DE EDUCACIÓN"/>
    <x v="2"/>
    <x v="9"/>
    <s v="4.4.03 - Educación secundaria"/>
    <s v="2.6 - BIENES MUEBLES, INMUEBLES E INTANGIBLES"/>
    <s v="2.6.9 - EDIFICIOS, ESTRUCTURAS, TIERRAS, TERRENOS Y OBJETOS DE VALOR"/>
    <s v="N"/>
    <s v="00 - N/A"/>
    <s v="10 - FONDO GENERAL"/>
    <s v="(en blanco)"/>
    <s v="99 - MULTIPROVINCIAL"/>
    <n v="0"/>
    <n v="70000000"/>
    <n v="2450000"/>
  </r>
  <r>
    <s v="2023"/>
    <x v="0"/>
    <x v="0"/>
    <x v="1"/>
    <x v="9"/>
    <s v="2 - Poder Ejecutivo"/>
    <s v="0206 - MINISTERIO DE EDUCACIÓN"/>
    <x v="2"/>
    <x v="9"/>
    <s v="4.4.04 - Educación superior"/>
    <s v="2.6 - BIENES MUEBLES, INMUEBLES E INTANGIBLES"/>
    <s v="2.6.8 - BIENES INTANGIBLES"/>
    <s v="N"/>
    <s v="00 - N/A"/>
    <s v="10 - FONDO GENERAL"/>
    <s v="(en blanco)"/>
    <s v="99 - MULTIPROVINCIAL"/>
    <n v="0"/>
    <n v="1500000"/>
    <n v="0"/>
  </r>
  <r>
    <s v="2023"/>
    <x v="0"/>
    <x v="0"/>
    <x v="1"/>
    <x v="9"/>
    <s v="2 - Poder Ejecutivo"/>
    <s v="0206 - MINISTERIO DE EDUCACIÓN"/>
    <x v="2"/>
    <x v="9"/>
    <s v="4.4.99 - Planificación, gestión y supervisión de la educación"/>
    <s v="2.6 - BIENES MUEBLES, INMUEBLES E INTANGIBLES"/>
    <s v="2.6.8 - BIENES INTANGIBLES"/>
    <s v="N"/>
    <s v="00 - N/A"/>
    <s v="10 - FONDO GENERAL"/>
    <s v="(en blanco)"/>
    <s v="99 - MULTIPROVINCIAL"/>
    <n v="3600000"/>
    <n v="0"/>
    <n v="0"/>
  </r>
  <r>
    <s v="2023"/>
    <x v="0"/>
    <x v="0"/>
    <x v="1"/>
    <x v="9"/>
    <s v="2 - Poder Ejecutivo"/>
    <s v="0207 - MINISTERIO DE SALUD PÚBLICA Y ASISTENCIA SOCIAL"/>
    <x v="2"/>
    <x v="5"/>
    <s v="4.2.03 - Servicios de la salud pública y prevención de la salud"/>
    <s v="2.6 - BIENES MUEBLES, INMUEBLES E INTANGIBLES"/>
    <s v="2.6.8 - BIENES INTANGIBLES"/>
    <s v="N"/>
    <s v="00 - N/A"/>
    <s v="10 - FONDO GENERAL"/>
    <s v="(en blanco)"/>
    <s v="99 - MULTIPROVINCIAL"/>
    <n v="370000"/>
    <n v="370000"/>
    <n v="0"/>
  </r>
  <r>
    <s v="2023"/>
    <x v="0"/>
    <x v="0"/>
    <x v="1"/>
    <x v="9"/>
    <s v="2 - Poder Ejecutivo"/>
    <s v="0211 - MINISTERIO DE OBRAS PÚBLICAS Y COMUNICACIONES"/>
    <x v="3"/>
    <x v="8"/>
    <s v="2.6.01 - Transporte por carretera"/>
    <s v="2.6 - BIENES MUEBLES, INMUEBLES E INTANGIBLES"/>
    <s v="2.6.9 - EDIFICIOS, ESTRUCTURAS, TIERRAS, TERRENOS Y OBJETOS DE VALOR"/>
    <s v="N"/>
    <s v="00 - N/A"/>
    <s v="20 - FONDOS CON DESTINO ESPECÍFICO"/>
    <s v="(en blanco)"/>
    <s v="99 - MULTIPROVINCIAL"/>
    <n v="5000000"/>
    <n v="5000000"/>
    <n v="0"/>
  </r>
  <r>
    <s v="2023"/>
    <x v="0"/>
    <x v="0"/>
    <x v="1"/>
    <x v="9"/>
    <s v="2 - Poder Ejecutivo"/>
    <s v="0211 - MINISTERIO DE OBRAS PÚBLICAS Y COMUNICACIONES"/>
    <x v="3"/>
    <x v="8"/>
    <s v="2.6.01 - Transporte por carretera"/>
    <s v="2.6 - BIENES MUEBLES, INMUEBLES E INTANGIBLES"/>
    <s v="2.6.9 - EDIFICIOS, ESTRUCTURAS, TIERRAS, TERRENOS Y OBJETOS DE VALOR"/>
    <s v="S"/>
    <s v="49 - CONSTRUCCIÓN DE LA AVENIDA CIRCUNVALACIÓN DE SAN FRANCISCO DE MACORÍS, PROVINCIA DUARTE"/>
    <s v="50 - CRÉDITO INTERNO"/>
    <n v="13839"/>
    <s v="06 - DUARTE"/>
    <n v="0"/>
    <n v="15000000"/>
    <n v="0"/>
  </r>
  <r>
    <s v="2023"/>
    <x v="0"/>
    <x v="0"/>
    <x v="1"/>
    <x v="9"/>
    <s v="2 - Poder Ejecutivo"/>
    <s v="0211 - MINISTERIO DE OBRAS PÚBLICAS Y COMUNICACIONES"/>
    <x v="3"/>
    <x v="8"/>
    <s v="2.6.01 - Transporte por carretera"/>
    <s v="2.6 - BIENES MUEBLES, INMUEBLES E INTANGIBLES"/>
    <s v="2.6.9 - EDIFICIOS, ESTRUCTURAS, TIERRAS, TERRENOS Y OBJETOS DE VALOR"/>
    <s v="S"/>
    <s v="08 - CONSTRUCCIÓN PUENTE  SOBRE EL RIO TABARA ARRIBA, PROVINCIA AZUA"/>
    <s v="50 - CRÉDITO INTERNO"/>
    <n v="14293"/>
    <s v="02 - AZUA"/>
    <n v="0"/>
    <n v="8000000"/>
    <n v="0"/>
  </r>
  <r>
    <s v="2023"/>
    <x v="0"/>
    <x v="0"/>
    <x v="1"/>
    <x v="9"/>
    <s v="2 - Poder Ejecutivo"/>
    <s v="0211 - MINISTERIO DE OBRAS PÚBLICAS Y COMUNICACIONES"/>
    <x v="3"/>
    <x v="8"/>
    <s v="2.6.01 - Transporte por carretera"/>
    <s v="2.6 - BIENES MUEBLES, INMUEBLES E INTANGIBLES"/>
    <s v="2.6.9 - EDIFICIOS, ESTRUCTURAS, TIERRAS, TERRENOS Y OBJETOS DE VALOR"/>
    <s v="S"/>
    <s v="54 - CONSTRUCCIÓN AVENIDA DEL NUEVO CAMINO"/>
    <s v="50 - CRÉDITO INTERNO"/>
    <n v="14109"/>
    <s v="32 - SANTO DOMINGO"/>
    <n v="0"/>
    <n v="10000000"/>
    <n v="0"/>
  </r>
  <r>
    <s v="2023"/>
    <x v="0"/>
    <x v="0"/>
    <x v="1"/>
    <x v="9"/>
    <s v="2 - Poder Ejecutivo"/>
    <s v="0211 - MINISTERIO DE OBRAS PÚBLICAS Y COMUNICACIONES"/>
    <x v="3"/>
    <x v="8"/>
    <s v="2.6.01 - Transporte por carretera"/>
    <s v="2.6 - BIENES MUEBLES, INMUEBLES E INTANGIBLES"/>
    <s v="2.6.9 - EDIFICIOS, ESTRUCTURAS, TIERRAS, TERRENOS Y OBJETOS DE VALOR"/>
    <s v="S"/>
    <s v="47 - CONSTRUCCIÓN DEL TRAMO III DE LA AVENIDA CIRCUNVALACIÓN SANTO DOMINGO (PROF. JUAN BOSCH)"/>
    <s v="50 - CRÉDITO INTERNO"/>
    <n v="13835"/>
    <s v="32 - SANTO DOMINGO"/>
    <n v="0"/>
    <n v="50000000"/>
    <n v="0"/>
  </r>
  <r>
    <s v="2023"/>
    <x v="0"/>
    <x v="0"/>
    <x v="1"/>
    <x v="9"/>
    <s v="2 - Poder Ejecutivo"/>
    <s v="0211 - MINISTERIO DE OBRAS PÚBLICAS Y COMUNICACIONES"/>
    <x v="3"/>
    <x v="8"/>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3"/>
    <x v="0"/>
    <x v="0"/>
    <x v="1"/>
    <x v="9"/>
    <s v="2 - Poder Ejecutivo"/>
    <s v="0211 - MINISTERIO DE OBRAS PÚBLICAS Y COMUNICACIONES"/>
    <x v="3"/>
    <x v="8"/>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2900000000"/>
    <n v="2900000000"/>
    <n v="498782037.16999996"/>
  </r>
  <r>
    <s v="2023"/>
    <x v="0"/>
    <x v="0"/>
    <x v="1"/>
    <x v="9"/>
    <s v="2 - Poder Ejecutivo"/>
    <s v="0211 - MINISTERIO DE OBRAS PÚBLICAS Y COMUNICACIONES"/>
    <x v="3"/>
    <x v="8"/>
    <s v="2.6.03 - Transporte por ferrocarril"/>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100000000"/>
    <n v="0"/>
  </r>
  <r>
    <s v="2023"/>
    <x v="0"/>
    <x v="0"/>
    <x v="1"/>
    <x v="9"/>
    <s v="2 - Poder Ejecutivo"/>
    <s v="0213 - MINISTERIO DE TURISMO"/>
    <x v="3"/>
    <x v="17"/>
    <s v="2.9.03 - Turismo"/>
    <s v="2.6 - BIENES MUEBLES, INMUEBLES E INTANGIBLES"/>
    <s v="2.6.9 - EDIFICIOS, ESTRUCTURAS, TIERRAS, TERRENOS Y OBJETOS DE VALOR"/>
    <s v="N"/>
    <s v="00 - N/A"/>
    <s v="20 - FONDOS CON DESTINO ESPECÍFICO"/>
    <s v="(en blanco)"/>
    <s v="99 - MULTIPROVINCIAL"/>
    <n v="20000000"/>
    <n v="20000000"/>
    <n v="0"/>
  </r>
  <r>
    <s v="2023"/>
    <x v="0"/>
    <x v="0"/>
    <x v="1"/>
    <x v="9"/>
    <s v="2 - Poder Ejecutivo"/>
    <s v="0218 - MINISTERIO DE MEDIO AMBIENTE Y RECURSOS NATURALES"/>
    <x v="1"/>
    <x v="3"/>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2 - AZUA"/>
    <n v="150000"/>
    <n v="0"/>
    <n v="0"/>
  </r>
  <r>
    <s v="2023"/>
    <x v="0"/>
    <x v="0"/>
    <x v="1"/>
    <x v="9"/>
    <s v="2 - Poder Ejecutivo"/>
    <s v="0218 - MINISTERIO DE MEDIO AMBIENTE Y RECURSOS NATURALES"/>
    <x v="1"/>
    <x v="3"/>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3 - BAHORUCO"/>
    <n v="75000"/>
    <n v="0"/>
    <n v="0"/>
  </r>
  <r>
    <s v="2023"/>
    <x v="0"/>
    <x v="0"/>
    <x v="1"/>
    <x v="9"/>
    <s v="2 - Poder Ejecutivo"/>
    <s v="0218 - MINISTERIO DE MEDIO AMBIENTE Y RECURSOS NATURALES"/>
    <x v="1"/>
    <x v="3"/>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4 - BARAHONA"/>
    <n v="75000"/>
    <n v="0"/>
    <n v="0"/>
  </r>
  <r>
    <s v="2023"/>
    <x v="0"/>
    <x v="0"/>
    <x v="1"/>
    <x v="9"/>
    <s v="2 - Poder Ejecutivo"/>
    <s v="0218 - MINISTERIO DE MEDIO AMBIENTE Y RECURSOS NATURALES"/>
    <x v="1"/>
    <x v="3"/>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07 - ELIAS PINA"/>
    <n v="75000"/>
    <n v="0"/>
    <n v="0"/>
  </r>
  <r>
    <s v="2023"/>
    <x v="0"/>
    <x v="0"/>
    <x v="1"/>
    <x v="9"/>
    <s v="2 - Poder Ejecutivo"/>
    <s v="0218 - MINISTERIO DE MEDIO AMBIENTE Y RECURSOS NATURALES"/>
    <x v="1"/>
    <x v="3"/>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10 - INDEPENDENCIA"/>
    <n v="75000"/>
    <n v="0"/>
    <n v="0"/>
  </r>
  <r>
    <s v="2023"/>
    <x v="0"/>
    <x v="0"/>
    <x v="1"/>
    <x v="9"/>
    <s v="2 - Poder Ejecutivo"/>
    <s v="0218 - MINISTERIO DE MEDIO AMBIENTE Y RECURSOS NATURALES"/>
    <x v="1"/>
    <x v="3"/>
    <s v="3.2.99 - Planificación, gestión y supervisión de la protección del medio ambiente"/>
    <s v="2.6 - BIENES MUEBLES, INMUEBLES E INTANGIBLES"/>
    <s v="2.6.8 - BIENES INTANGIBLES"/>
    <s v="S"/>
    <s v="07 - Recuperación de la Cobertura Vegetal en Cuencas Hidrográficas de la República Dominicana."/>
    <s v="60 - CREDITO EXTERNO"/>
    <n v="13928"/>
    <s v="22 - SAN JUAN"/>
    <n v="75000"/>
    <n v="0"/>
    <n v="0"/>
  </r>
  <r>
    <s v="2023"/>
    <x v="0"/>
    <x v="0"/>
    <x v="1"/>
    <x v="9"/>
    <s v="2 - Poder Ejecutivo"/>
    <s v="0219 - MINISTERIO DE EDUCACIÓN SUPERIOR CIENCIA Y TECNOLOGÍA"/>
    <x v="2"/>
    <x v="9"/>
    <s v="4.4.04 - Educación superior"/>
    <s v="2.6 - BIENES MUEBLES, INMUEBLES E INTANGIBLES"/>
    <s v="2.6.8 - BIENES INTANGIBLES"/>
    <s v="N"/>
    <s v="00 - N/A"/>
    <s v="10 - FONDO GENERAL"/>
    <s v="(en blanco)"/>
    <s v="99 - MULTIPROVINCIAL"/>
    <n v="200000"/>
    <n v="200000"/>
    <n v="0"/>
  </r>
  <r>
    <s v="2023"/>
    <x v="0"/>
    <x v="0"/>
    <x v="1"/>
    <x v="9"/>
    <s v="2 - Poder Ejecutivo"/>
    <s v="0221 - MINISTERIO DE ADMINISTRACIÓN PÚBLICA"/>
    <x v="0"/>
    <x v="0"/>
    <s v="1.1.02 - Gestión administrativa, financiera, fiscal, económica y planificación"/>
    <s v="2.6 - BIENES MUEBLES, INMUEBLES E INTANGIBLES"/>
    <s v="2.6.8 - BIENES INTANGIBLES"/>
    <s v="S"/>
    <s v="00 - N/A"/>
    <s v="60 - CREDITO EXTERNO"/>
    <s v="(en blanco)"/>
    <s v="99 - MULTIPROVINCIAL"/>
    <n v="37500000"/>
    <n v="37500000"/>
    <n v="0"/>
  </r>
  <r>
    <s v="2023"/>
    <x v="0"/>
    <x v="0"/>
    <x v="1"/>
    <x v="9"/>
    <s v="2 - Poder Ejecutivo"/>
    <s v="0222 - MINISTERIO DE ENERGIA Y MINAS"/>
    <x v="3"/>
    <x v="19"/>
    <s v="2.4.09 - Conservación, aprovechamiento y explotación racionalizada de fuentes de electricidad"/>
    <s v="2.6 - BIENES MUEBLES, INMUEBLES E INTANGIBLES"/>
    <s v="2.6.8 - BIENES INTANGIBLES"/>
    <s v="N"/>
    <s v="00 - N/A"/>
    <s v="10 - FONDO GENERAL"/>
    <s v="(en blanco)"/>
    <s v="99 - MULTIPROVINCIAL"/>
    <n v="0"/>
    <n v="0"/>
    <n v="0"/>
  </r>
  <r>
    <s v="2023"/>
    <x v="0"/>
    <x v="0"/>
    <x v="1"/>
    <x v="9"/>
    <s v="2 - Poder Ejecutivo"/>
    <s v="0222 - MINISTERIO DE ENERGIA Y MINAS"/>
    <x v="3"/>
    <x v="19"/>
    <s v="2.4.09 - Conservación, aprovechamiento y explotación racionalizada de fuentes de electricidad"/>
    <s v="2.6 - BIENES MUEBLES, INMUEBLES E INTANGIBLES"/>
    <s v="2.6.9 - EDIFICIOS, ESTRUCTURAS, TIERRAS, TERRENOS Y OBJETOS DE VALOR"/>
    <s v="N"/>
    <s v="00 - N/A"/>
    <s v="10 - FONDO GENERAL"/>
    <s v="(en blanco)"/>
    <s v="99 - MULTIPROVINCIAL"/>
    <n v="10000000"/>
    <n v="0"/>
    <n v="0"/>
  </r>
  <r>
    <s v="2023"/>
    <x v="0"/>
    <x v="0"/>
    <x v="1"/>
    <x v="9"/>
    <s v="2 - Poder Ejecutivo"/>
    <s v="0223 - MINISTERIO DE LA VIVIENDA, HABITAT Y EDIFICACIONES (MIVHED)"/>
    <x v="2"/>
    <x v="16"/>
    <s v="4.1.01 - Urbanización y servicios comunitarios"/>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21903663"/>
    <n v="0"/>
  </r>
  <r>
    <s v="2023"/>
    <x v="0"/>
    <x v="0"/>
    <x v="1"/>
    <x v="9"/>
    <s v="2 - Poder Ejecutivo"/>
    <s v="0223 - MINISTERIO DE LA VIVIENDA, HABITAT Y EDIFICACIONES (MIVHED)"/>
    <x v="2"/>
    <x v="7"/>
    <s v="4.5.07 - Vivienda social"/>
    <s v="2.6 - BIENES MUEBLES, INMUEBLES E INTANGIBLES"/>
    <s v="2.6.9 - EDIFICIOS, ESTRUCTURAS, TIERRAS, TERRENOS Y OBJETOS DE VALOR"/>
    <s v="N"/>
    <s v="00 - N/A"/>
    <s v="20 - FONDOS CON DESTINO ESPECÍFICO"/>
    <s v="(en blanco)"/>
    <s v="99 - MULTIPROVINCIAL"/>
    <n v="2000000"/>
    <n v="150000"/>
    <n v="0"/>
  </r>
  <r>
    <s v="2023"/>
    <x v="0"/>
    <x v="0"/>
    <x v="1"/>
    <x v="10"/>
    <s v="2 - Poder Ejecutivo"/>
    <s v="0201 - PRESIDENCIA DE LA REPÚBLICA"/>
    <x v="0"/>
    <x v="0"/>
    <s v="1.1.03 - Transferencias a instituciones públicas incluidos los gobiernos locales"/>
    <s v="2.5 - TRANSFERENCIAS DE CAPITAL"/>
    <s v="2.5.3 - TRANSFERENCIAS DE CAPITAL A GOBIERNOS GENERALES LOCALES"/>
    <s v="N"/>
    <s v="00 - N/A"/>
    <s v="10 - FONDO GENERAL"/>
    <s v="(en blanco)"/>
    <s v="99 - MULTIPROVINCIAL"/>
    <n v="0"/>
    <n v="207144019.09000003"/>
    <n v="202908319.35999998"/>
  </r>
  <r>
    <s v="2023"/>
    <x v="0"/>
    <x v="0"/>
    <x v="1"/>
    <x v="10"/>
    <s v="2 - Poder Ejecutivo"/>
    <s v="0201 - PRESIDENCIA DE LA REPÚBLICA"/>
    <x v="0"/>
    <x v="2"/>
    <s v="1.3.01 - Defensa militar"/>
    <s v="2.5 - TRANSFERENCIAS DE CAPITAL"/>
    <s v="2.5.9 - TRANSFERENCIAS DE CAPITAL A OTRAS INSTITUCIONES PÚBLICAS"/>
    <s v="N"/>
    <s v="00 - N/A"/>
    <s v="10 - FONDO GENERAL"/>
    <s v="(en blanco)"/>
    <s v="99 - MULTIPROVINCIAL"/>
    <n v="0"/>
    <n v="79115700"/>
    <n v="38955700"/>
  </r>
  <r>
    <s v="2023"/>
    <x v="0"/>
    <x v="0"/>
    <x v="1"/>
    <x v="10"/>
    <s v="2 - Poder Ejecutivo"/>
    <s v="0201 - PRESIDENCIA DE LA REPÚBLICA"/>
    <x v="0"/>
    <x v="1"/>
    <s v="1.4.98 - Investigación y desarrollo relacionados con la justicia, orden público y seguridad"/>
    <s v="2.5 - TRANSFERENCIAS DE CAPITAL"/>
    <s v="2.5.9 - TRANSFERENCIAS DE CAPITAL A OTRAS INSTITUCIONES PÚBLICAS"/>
    <s v="N"/>
    <s v="00 - N/A"/>
    <s v="10 - FONDO GENERAL"/>
    <s v="(en blanco)"/>
    <s v="99 - MULTIPROVINCIAL"/>
    <n v="0"/>
    <n v="40115700"/>
    <n v="40115700"/>
  </r>
  <r>
    <s v="2023"/>
    <x v="0"/>
    <x v="0"/>
    <x v="1"/>
    <x v="10"/>
    <s v="2 - Poder Ejecutivo"/>
    <s v="0201 - PRESIDENCIA DE LA REPÚBLICA"/>
    <x v="3"/>
    <x v="10"/>
    <s v="2.2.01 - Agropecuaria"/>
    <s v="2.5 - TRANSFERENCIAS DE CAPITAL"/>
    <s v="2.5.3 - TRANSFERENCIAS DE CAPITAL A GOBIERNOS GENERALES LOCALES"/>
    <s v="N"/>
    <s v="00 - N/A"/>
    <s v="10 - FONDO GENERAL"/>
    <s v="(en blanco)"/>
    <s v="99 - MULTIPROVINCIAL"/>
    <n v="0"/>
    <n v="3321770"/>
    <n v="3321770"/>
  </r>
  <r>
    <s v="2023"/>
    <x v="0"/>
    <x v="0"/>
    <x v="1"/>
    <x v="10"/>
    <s v="2 - Poder Ejecutivo"/>
    <s v="0201 - PRESIDENCIA DE LA REPÚBLICA"/>
    <x v="3"/>
    <x v="8"/>
    <s v="2.6.01 - Transporte por carretera"/>
    <s v="2.5 - TRANSFERENCIAS DE CAPITAL"/>
    <s v="2.5.4 - TRANSFERENCIAS DE CAPITAL  A EMPRESAS PÚBLICAS NO FINANCIERAS"/>
    <s v="N"/>
    <s v="00 - N/A"/>
    <s v="10 - FONDO GENERAL"/>
    <s v="(en blanco)"/>
    <s v="99 - MULTIPROVINCIAL"/>
    <n v="2100000000"/>
    <n v="1300000000"/>
    <n v="0"/>
  </r>
  <r>
    <s v="2023"/>
    <x v="0"/>
    <x v="0"/>
    <x v="1"/>
    <x v="10"/>
    <s v="2 - Poder Ejecutivo"/>
    <s v="0201 - PRESIDENCIA DE LA REPÚBLICA"/>
    <x v="3"/>
    <x v="8"/>
    <s v="2.6.03 - Transporte por ferrocarril"/>
    <s v="2.5 - TRANSFERENCIAS DE CAPITAL"/>
    <s v="2.5.4 - TRANSFERENCIAS DE CAPITAL  A EMPRESAS PÚBLICAS NO FINANCIERAS"/>
    <s v="N"/>
    <s v="00 - N/A"/>
    <s v="10 - FONDO GENERAL"/>
    <s v="(en blanco)"/>
    <s v="99 - MULTIPROVINCIAL"/>
    <n v="8000000000"/>
    <n v="8000000000"/>
    <n v="2500000000"/>
  </r>
  <r>
    <s v="2023"/>
    <x v="0"/>
    <x v="0"/>
    <x v="1"/>
    <x v="10"/>
    <s v="2 - Poder Ejecutivo"/>
    <s v="0201 - PRESIDENCIA DE LA REPÚBLICA"/>
    <x v="3"/>
    <x v="8"/>
    <s v="2.6.03 - Transporte por ferrocarril"/>
    <s v="2.5 - TRANSFERENCIAS DE CAPITAL"/>
    <s v="2.5.4 - TRANSFERENCIAS DE CAPITAL  A EMPRESAS PÚBLICAS NO FINANCIERAS"/>
    <s v="N"/>
    <s v="00 - N/A"/>
    <s v="50 - CRÉDITO INTERNO"/>
    <s v="(en blanco)"/>
    <s v="99 - MULTIPROVINCIAL"/>
    <n v="7000000000"/>
    <n v="7000000000"/>
    <n v="0"/>
  </r>
  <r>
    <s v="2023"/>
    <x v="0"/>
    <x v="0"/>
    <x v="1"/>
    <x v="10"/>
    <s v="2 - Poder Ejecutivo"/>
    <s v="0201 - PRESIDENCIA DE LA REPÚBLICA"/>
    <x v="1"/>
    <x v="4"/>
    <s v="3.3.01 - Mixtos"/>
    <s v="2.5 - TRANSFERENCIAS DE CAPITAL"/>
    <s v="2.5.2 - TRANSFERENCIAS DE CAPITAL AL GOBIERNO GENERAL  NACIONAL"/>
    <s v="N"/>
    <s v="00 - N/A"/>
    <s v="10 - FONDO GENERAL"/>
    <s v="(en blanco)"/>
    <s v="99 - MULTIPROVINCIAL"/>
    <n v="0"/>
    <n v="2331000"/>
    <n v="2331000"/>
  </r>
  <r>
    <s v="2023"/>
    <x v="0"/>
    <x v="0"/>
    <x v="1"/>
    <x v="10"/>
    <s v="2 - Poder Ejecutivo"/>
    <s v="0201 - PRESIDENCIA DE LA REPÚBLICA"/>
    <x v="2"/>
    <x v="16"/>
    <s v="4.1.01 - Urbanización y servicios comunitarios"/>
    <s v="2.5 - TRANSFERENCIAS DE CAPITAL"/>
    <s v="2.5.4 - TRANSFERENCIAS DE CAPITAL  A EMPRESAS PÚBLICAS NO FINANCIERAS"/>
    <s v="N"/>
    <s v="00 - N/A"/>
    <s v="10 - FONDO GENERAL"/>
    <s v="(en blanco)"/>
    <s v="99 - MULTIPROVINCIAL"/>
    <n v="1900000000"/>
    <n v="1900000000"/>
    <n v="0"/>
  </r>
  <r>
    <s v="2023"/>
    <x v="0"/>
    <x v="0"/>
    <x v="1"/>
    <x v="10"/>
    <s v="2 - Poder Ejecutivo"/>
    <s v="0201 - PRESIDENCIA DE LA REPÚBLICA"/>
    <x v="2"/>
    <x v="5"/>
    <s v="4.2.03 - Servicios de la salud pública y prevención de la salud"/>
    <s v="2.5 - TRANSFERENCIAS DE CAPITAL"/>
    <s v="2.5.1 - TRANSFERENCIAS DE CAPITAL AL SECTOR PRIVADO"/>
    <s v="N"/>
    <s v="00 - N/A"/>
    <s v="10 - FONDO GENERAL"/>
    <s v="(en blanco)"/>
    <s v="99 - MULTIPROVINCIAL"/>
    <n v="0"/>
    <n v="50000000"/>
    <n v="50000000"/>
  </r>
  <r>
    <s v="2023"/>
    <x v="0"/>
    <x v="0"/>
    <x v="1"/>
    <x v="10"/>
    <s v="2 - Poder Ejecutivo"/>
    <s v="0201 - PRESIDENCIA DE LA REPÚBLICA"/>
    <x v="2"/>
    <x v="6"/>
    <s v="4.3.02 - Servicios recreativos y deportivos"/>
    <s v="2.5 - TRANSFERENCIAS DE CAPITAL"/>
    <s v="2.5.1 - TRANSFERENCIAS DE CAPITAL AL SECTOR PRIVADO"/>
    <s v="N"/>
    <s v="00 - N/A"/>
    <s v="10 - FONDO GENERAL"/>
    <s v="(en blanco)"/>
    <s v="99 - MULTIPROVINCIAL"/>
    <n v="0"/>
    <n v="29658638.460000001"/>
    <n v="29658638.460000001"/>
  </r>
  <r>
    <s v="2023"/>
    <x v="0"/>
    <x v="0"/>
    <x v="1"/>
    <x v="10"/>
    <s v="2 - Poder Ejecutivo"/>
    <s v="0201 - PRESIDENCIA DE LA REPÚBLICA"/>
    <x v="2"/>
    <x v="6"/>
    <s v="4.3.05 - Servicios religiosos y otros servicios comunitarios religiosos"/>
    <s v="2.5 - TRANSFERENCIAS DE CAPITAL"/>
    <s v="2.5.1 - TRANSFERENCIAS DE CAPITAL AL SECTOR PRIVADO"/>
    <s v="N"/>
    <s v="00 - N/A"/>
    <s v="10 - FONDO GENERAL"/>
    <s v="(en blanco)"/>
    <s v="99 - MULTIPROVINCIAL"/>
    <n v="0"/>
    <n v="57802652.57"/>
    <n v="49750038.409999989"/>
  </r>
  <r>
    <s v="2023"/>
    <x v="0"/>
    <x v="0"/>
    <x v="1"/>
    <x v="10"/>
    <s v="2 - Poder Ejecutivo"/>
    <s v="0201 - PRESIDENCIA DE LA REPÚBLICA"/>
    <x v="2"/>
    <x v="9"/>
    <s v="4.4.04 - Educación superior"/>
    <s v="2.5 - TRANSFERENCIAS DE CAPITAL"/>
    <s v="2.5.1 - TRANSFERENCIAS DE CAPITAL AL SECTOR PRIVADO"/>
    <s v="N"/>
    <s v="00 - N/A"/>
    <s v="10 - FONDO GENERAL"/>
    <s v="(en blanco)"/>
    <s v="99 - MULTIPROVINCIAL"/>
    <n v="0"/>
    <n v="31507830.579999998"/>
    <n v="10605972.02"/>
  </r>
  <r>
    <s v="2023"/>
    <x v="0"/>
    <x v="0"/>
    <x v="1"/>
    <x v="10"/>
    <s v="2 - Poder Ejecutivo"/>
    <s v="0201 - PRESIDENCIA DE LA REPÚBLICA"/>
    <x v="2"/>
    <x v="7"/>
    <s v="4.5.10 - Asistencia social"/>
    <s v="2.5 - TRANSFERENCIAS DE CAPITAL"/>
    <s v="2.5.1 - TRANSFERENCIAS DE CAPITAL AL SECTOR PRIVADO"/>
    <s v="N"/>
    <s v="00 - N/A"/>
    <s v="10 - FONDO GENERAL"/>
    <s v="(en blanco)"/>
    <s v="99 - MULTIPROVINCIAL"/>
    <n v="0"/>
    <n v="20000000"/>
    <n v="20000000"/>
  </r>
  <r>
    <s v="2023"/>
    <x v="0"/>
    <x v="0"/>
    <x v="1"/>
    <x v="10"/>
    <s v="2 - Poder Ejecutivo"/>
    <s v="0202 - MINISTERIO DE  INTERIOR Y POLICÍA"/>
    <x v="0"/>
    <x v="0"/>
    <s v="1.1.03 - Transferencias a instituciones públicas incluidos los gobiernos locales"/>
    <s v="2.5 - TRANSFERENCIAS DE CAPITAL"/>
    <s v="2.5.3 - TRANSFERENCIAS DE CAPITAL A GOBIERNOS GENERALES LOCALES"/>
    <s v="N"/>
    <s v="00 - N/A"/>
    <s v="20 - FONDOS CON DESTINO ESPECÍFICO"/>
    <s v="(en blanco)"/>
    <s v="99 - MULTIPROVINCIAL"/>
    <n v="8766100344"/>
    <n v="8007535228.4999981"/>
    <n v="2001883251"/>
  </r>
  <r>
    <s v="2023"/>
    <x v="0"/>
    <x v="0"/>
    <x v="1"/>
    <x v="10"/>
    <s v="2 - Poder Ejecutivo"/>
    <s v="0205 - MINISTERIO DE HACIENDA"/>
    <x v="0"/>
    <x v="0"/>
    <s v="1.1.02 - Gestión administrativa, financiera, fiscal, económica y planificación"/>
    <s v="2.5 - TRANSFERENCIAS DE CAPITAL"/>
    <s v="2.5.2 - TRANSFERENCIAS DE CAPITAL AL GOBIERNO GENERAL  NACIONAL"/>
    <s v="N"/>
    <s v="00 - N/A"/>
    <s v="60 - CREDITO EXTERNO"/>
    <s v="(en blanco)"/>
    <s v="99 - MULTIPROVINCIAL"/>
    <n v="573264224"/>
    <n v="573264224"/>
    <n v="0"/>
  </r>
  <r>
    <s v="2023"/>
    <x v="0"/>
    <x v="0"/>
    <x v="1"/>
    <x v="10"/>
    <s v="2 - Poder Ejecutivo"/>
    <s v="0206 - MINISTERIO DE EDUCACIÓN"/>
    <x v="2"/>
    <x v="9"/>
    <s v="4.4.99 - Planificación, gestión y supervisión de la educación"/>
    <s v="2.5 - TRANSFERENCIAS DE CAPITAL"/>
    <s v="2.5.1 - TRANSFERENCIAS DE CAPITAL AL SECTOR PRIVADO"/>
    <s v="N"/>
    <s v="00 - N/A"/>
    <s v="10 - FONDO GENERAL"/>
    <s v="(en blanco)"/>
    <s v="99 - MULTIPROVINCIAL"/>
    <n v="268771209"/>
    <n v="0"/>
    <n v="0"/>
  </r>
  <r>
    <s v="2023"/>
    <x v="0"/>
    <x v="0"/>
    <x v="1"/>
    <x v="10"/>
    <s v="2 - Poder Ejecutivo"/>
    <s v="0206 - MINISTERIO DE EDUCACIÓN"/>
    <x v="2"/>
    <x v="9"/>
    <s v="4.4.99 - Planificación, gestión y supervisión de la educación"/>
    <s v="2.5 - TRANSFERENCIAS DE CAPITAL"/>
    <s v="2.5.1 - TRANSFERENCIAS DE CAPITAL AL SECTOR PRIVADO"/>
    <s v="N"/>
    <s v="00 - N/A"/>
    <s v="20 - FONDOS CON DESTINO ESPECÍFICO"/>
    <s v="(en blanco)"/>
    <s v="99 - MULTIPROVINCIAL"/>
    <n v="220011653"/>
    <n v="0"/>
    <n v="0"/>
  </r>
  <r>
    <s v="2023"/>
    <x v="0"/>
    <x v="0"/>
    <x v="1"/>
    <x v="10"/>
    <s v="2 - Poder Ejecutivo"/>
    <s v="0207 - MINISTERIO DE SALUD PÚBLICA Y ASISTENCIA SOCIAL"/>
    <x v="2"/>
    <x v="16"/>
    <s v="4.1.03 - Abastecimiento de agua potable"/>
    <s v="2.5 - TRANSFERENCIAS DE CAPITAL"/>
    <s v="2.5.4 - TRANSFERENCIAS DE CAPITAL  A EMPRESAS PÚBLICAS NO FINANCIERAS"/>
    <s v="N"/>
    <s v="00 - N/A"/>
    <s v="10 - FONDO GENERAL"/>
    <s v="(en blanco)"/>
    <s v="99 - MULTIPROVINCIAL"/>
    <n v="8218660000"/>
    <n v="8218660000"/>
    <n v="2174492665.3099995"/>
  </r>
  <r>
    <s v="2023"/>
    <x v="0"/>
    <x v="0"/>
    <x v="1"/>
    <x v="10"/>
    <s v="2 - Poder Ejecutivo"/>
    <s v="0207 - MINISTERIO DE SALUD PÚBLICA Y ASISTENCIA SOCIAL"/>
    <x v="2"/>
    <x v="16"/>
    <s v="4.1.03 - Abastecimiento de agua potable"/>
    <s v="2.5 - TRANSFERENCIAS DE CAPITAL"/>
    <s v="2.5.4 - TRANSFERENCIAS DE CAPITAL  A EMPRESAS PÚBLICAS NO FINANCIERAS"/>
    <s v="N"/>
    <s v="00 - N/A"/>
    <s v="50 - CRÉDITO INTERNO"/>
    <s v="(en blanco)"/>
    <s v="99 - MULTIPROVINCIAL"/>
    <n v="2500000000"/>
    <n v="2500000000"/>
    <n v="383333333.33999997"/>
  </r>
  <r>
    <s v="2023"/>
    <x v="0"/>
    <x v="0"/>
    <x v="1"/>
    <x v="10"/>
    <s v="2 - Poder Ejecutivo"/>
    <s v="0207 - MINISTERIO DE SALUD PÚBLICA Y ASISTENCIA SOCIAL"/>
    <x v="2"/>
    <x v="16"/>
    <s v="4.1.03 - Abastecimiento de agua potable"/>
    <s v="2.5 - TRANSFERENCIAS DE CAPITAL"/>
    <s v="2.5.4 - TRANSFERENCIAS DE CAPITAL  A EMPRESAS PÚBLICAS NO FINANCIERAS"/>
    <s v="N"/>
    <s v="00 - N/A"/>
    <s v="60 - CREDITO EXTERNO"/>
    <s v="(en blanco)"/>
    <s v="99 - MULTIPROVINCIAL"/>
    <n v="4306754519"/>
    <n v="4306754519"/>
    <n v="0"/>
  </r>
  <r>
    <s v="2023"/>
    <x v="0"/>
    <x v="0"/>
    <x v="1"/>
    <x v="10"/>
    <s v="2 - Poder Ejecutivo"/>
    <s v="0207 - MINISTERIO DE SALUD PÚBLICA Y ASISTENCIA SOCIAL"/>
    <x v="2"/>
    <x v="16"/>
    <s v="4.1.03 - Abastecimiento de agua potable"/>
    <s v="2.5 - TRANSFERENCIAS DE CAPITAL"/>
    <s v="2.5.4 - TRANSFERENCIAS DE CAPITAL  A EMPRESAS PÚBLICAS NO FINANCIERAS"/>
    <s v="N"/>
    <s v="00 - N/A"/>
    <s v="70 - DONACION EXTERNA"/>
    <s v="(en blanco)"/>
    <s v="99 - MULTIPROVINCIAL"/>
    <n v="187090776"/>
    <n v="187090776"/>
    <n v="0"/>
  </r>
  <r>
    <s v="2023"/>
    <x v="0"/>
    <x v="0"/>
    <x v="1"/>
    <x v="10"/>
    <s v="2 - Poder Ejecutivo"/>
    <s v="0207 - MINISTERIO DE SALUD PÚBLICA Y ASISTENCIA SOCIAL"/>
    <x v="2"/>
    <x v="5"/>
    <s v="4.2.02 - Servicios hospitalarios"/>
    <s v="2.5 - TRANSFERENCIAS DE CAPITAL"/>
    <s v="2.5.2 - TRANSFERENCIAS DE CAPITAL AL GOBIERNO GENERAL  NACIONAL"/>
    <s v="N"/>
    <s v="00 - N/A"/>
    <s v="10 - FONDO GENERAL"/>
    <s v="(en blanco)"/>
    <s v="01 - DISTRITO NACIONAL"/>
    <n v="15909456"/>
    <n v="15909456"/>
    <n v="0"/>
  </r>
  <r>
    <s v="2023"/>
    <x v="0"/>
    <x v="0"/>
    <x v="1"/>
    <x v="10"/>
    <s v="2 - Poder Ejecutivo"/>
    <s v="0207 - MINISTERIO DE SALUD PÚBLICA Y ASISTENCIA SOCIAL"/>
    <x v="2"/>
    <x v="5"/>
    <s v="4.2.02 - Servicios hospitalarios"/>
    <s v="2.5 - TRANSFERENCIAS DE CAPITAL"/>
    <s v="2.5.2 - TRANSFERENCIAS DE CAPITAL AL GOBIERNO GENERAL  NACIONAL"/>
    <s v="N"/>
    <s v="00 - N/A"/>
    <s v="10 - FONDO GENERAL"/>
    <s v="(en blanco)"/>
    <s v="99 - MULTIPROVINCIAL"/>
    <n v="108887184"/>
    <n v="108887184"/>
    <n v="0"/>
  </r>
  <r>
    <s v="2023"/>
    <x v="0"/>
    <x v="0"/>
    <x v="1"/>
    <x v="10"/>
    <s v="2 - Poder Ejecutivo"/>
    <s v="0207 - MINISTERIO DE SALUD PÚBLICA Y ASISTENCIA SOCIAL"/>
    <x v="2"/>
    <x v="5"/>
    <s v="4.2.03 - Servicios de la salud pública y prevención de la salud"/>
    <s v="2.5 - TRANSFERENCIAS DE CAPITAL"/>
    <s v="2.5.2 - TRANSFERENCIAS DE CAPITAL AL GOBIERNO GENERAL  NACIONAL"/>
    <s v="N"/>
    <s v="00 - N/A"/>
    <s v="10 - FONDO GENERAL"/>
    <s v="(en blanco)"/>
    <s v="99 - MULTIPROVINCIAL"/>
    <n v="173579969"/>
    <n v="2538850.6999999881"/>
    <n v="0"/>
  </r>
  <r>
    <s v="2023"/>
    <x v="0"/>
    <x v="0"/>
    <x v="1"/>
    <x v="10"/>
    <s v="2 - Poder Ejecutivo"/>
    <s v="0207 - MINISTERIO DE SALUD PÚBLICA Y ASISTENCIA SOCIAL"/>
    <x v="2"/>
    <x v="5"/>
    <s v="4.2.99 - Planificación, gestión y supervisión de la salud"/>
    <s v="2.5 - TRANSFERENCIAS DE CAPITAL"/>
    <s v="2.5.2 - TRANSFERENCIAS DE CAPITAL AL GOBIERNO GENERAL  NACIONAL"/>
    <s v="N"/>
    <s v="00 - N/A"/>
    <s v="10 - FONDO GENERAL"/>
    <s v="(en blanco)"/>
    <s v="99 - MULTIPROVINCIAL"/>
    <n v="2287354056"/>
    <n v="2287354056"/>
    <n v="691378178.20000017"/>
  </r>
  <r>
    <s v="2023"/>
    <x v="0"/>
    <x v="0"/>
    <x v="1"/>
    <x v="10"/>
    <s v="2 - Poder Ejecutivo"/>
    <s v="0210 - MINISTERIO DE AGRICULTURA"/>
    <x v="3"/>
    <x v="12"/>
    <s v="2.1.01 - Asuntos económicos y regulación del comercio"/>
    <s v="2.5 - TRANSFERENCIAS DE CAPITAL"/>
    <s v="2.5.2 - TRANSFERENCIAS DE CAPITAL AL GOBIERNO GENERAL  NACIONAL"/>
    <s v="N"/>
    <s v="00 - N/A"/>
    <s v="70 - DONACION EXTERNA"/>
    <s v="(en blanco)"/>
    <s v="99 - MULTIPROVINCIAL"/>
    <n v="14234850"/>
    <n v="14234850"/>
    <n v="0"/>
  </r>
  <r>
    <s v="2023"/>
    <x v="0"/>
    <x v="0"/>
    <x v="1"/>
    <x v="10"/>
    <s v="2 - Poder Ejecutivo"/>
    <s v="0210 - MINISTERIO DE AGRICULTURA"/>
    <x v="3"/>
    <x v="10"/>
    <s v="2.2.01 - Agropecuaria"/>
    <s v="2.5 - TRANSFERENCIAS DE CAPITAL"/>
    <s v="2.5.1 - TRANSFERENCIAS DE CAPITAL AL SECTOR PRIVADO"/>
    <s v="N"/>
    <s v="00 - N/A"/>
    <s v="60 - CREDITO EXTERNO"/>
    <s v="(en blanco)"/>
    <s v="99 - MULTIPROVINCIAL"/>
    <n v="192002179"/>
    <n v="192002179"/>
    <n v="0"/>
  </r>
  <r>
    <s v="2023"/>
    <x v="0"/>
    <x v="0"/>
    <x v="1"/>
    <x v="10"/>
    <s v="2 - Poder Ejecutivo"/>
    <s v="0210 - MINISTERIO DE AGRICULTURA"/>
    <x v="3"/>
    <x v="10"/>
    <s v="2.2.01 - Agropecuaria"/>
    <s v="2.5 - TRANSFERENCIAS DE CAPITAL"/>
    <s v="2.5.2 - TRANSFERENCIAS DE CAPITAL AL GOBIERNO GENERAL  NACIONAL"/>
    <s v="N"/>
    <s v="00 - N/A"/>
    <s v="10 - FONDO GENERAL"/>
    <s v="(en blanco)"/>
    <s v="99 - MULTIPROVINCIAL"/>
    <n v="134633805"/>
    <n v="155858956.01999998"/>
    <n v="31891818.360000003"/>
  </r>
  <r>
    <s v="2023"/>
    <x v="0"/>
    <x v="0"/>
    <x v="1"/>
    <x v="10"/>
    <s v="2 - Poder Ejecutivo"/>
    <s v="0211 - MINISTERIO DE OBRAS PÚBLICAS Y COMUNICACIONES"/>
    <x v="3"/>
    <x v="8"/>
    <s v="2.6.01 - Transporte por carretera"/>
    <s v="2.5 - TRANSFERENCIAS DE CAPITAL"/>
    <s v="2.5.2 - TRANSFERENCIAS DE CAPITAL AL GOBIERNO GENERAL  NACIONAL"/>
    <s v="N"/>
    <s v="00 - N/A"/>
    <s v="10 - FONDO GENERAL"/>
    <s v="(en blanco)"/>
    <s v="99 - MULTIPROVINCIAL"/>
    <n v="69000000"/>
    <n v="69000000"/>
    <n v="11500000"/>
  </r>
  <r>
    <s v="2023"/>
    <x v="0"/>
    <x v="0"/>
    <x v="1"/>
    <x v="10"/>
    <s v="2 - Poder Ejecutivo"/>
    <s v="0211 - MINISTERIO DE OBRAS PÚBLICAS Y COMUNICACIONES"/>
    <x v="3"/>
    <x v="8"/>
    <s v="2.6.01 - Transporte por carretera"/>
    <s v="2.5 - TRANSFERENCIAS DE CAPITAL"/>
    <s v="2.5.2 - TRANSFERENCIAS DE CAPITAL AL GOBIERNO GENERAL  NACIONAL"/>
    <s v="N"/>
    <s v="00 - N/A"/>
    <s v="70 - DONACION EXTERNA"/>
    <s v="(en blanco)"/>
    <s v="99 - MULTIPROVINCIAL"/>
    <n v="168309750"/>
    <n v="168309750"/>
    <n v="0"/>
  </r>
  <r>
    <s v="2023"/>
    <x v="0"/>
    <x v="0"/>
    <x v="1"/>
    <x v="10"/>
    <s v="2 - Poder Ejecutivo"/>
    <s v="0211 - MINISTERIO DE OBRAS PÚBLICAS Y COMUNICACIONES"/>
    <x v="3"/>
    <x v="15"/>
    <s v="2.7.01 - Comunicaciones"/>
    <s v="2.5 - TRANSFERENCIAS DE CAPITAL"/>
    <s v="2.5.2 - TRANSFERENCIAS DE CAPITAL AL GOBIERNO GENERAL  NACIONAL"/>
    <s v="N"/>
    <s v="00 - N/A"/>
    <s v="60 - CREDITO EXTERNO"/>
    <s v="(en blanco)"/>
    <s v="99 - MULTIPROVINCIAL"/>
    <n v="865640000"/>
    <n v="865640000"/>
    <n v="0"/>
  </r>
  <r>
    <s v="2023"/>
    <x v="0"/>
    <x v="0"/>
    <x v="1"/>
    <x v="10"/>
    <s v="2 - Poder Ejecutivo"/>
    <s v="0211 - MINISTERIO DE OBRAS PÚBLICAS Y COMUNICACIONES"/>
    <x v="2"/>
    <x v="5"/>
    <s v="4.2.03 - Servicios de la salud pública y prevención de la salud"/>
    <s v="2.5 - TRANSFERENCIAS DE CAPITAL"/>
    <s v="2.5.1 - TRANSFERENCIAS DE CAPITAL AL SECTOR PRIVADO"/>
    <s v="N"/>
    <s v="00 - N/A"/>
    <s v="20 - FONDOS CON DESTINO ESPECÍFICO"/>
    <s v="(en blanco)"/>
    <s v="99 - MULTIPROVINCIAL"/>
    <n v="10000000"/>
    <n v="10000000"/>
    <n v="0"/>
  </r>
  <r>
    <s v="2023"/>
    <x v="0"/>
    <x v="0"/>
    <x v="1"/>
    <x v="10"/>
    <s v="2 - Poder Ejecutivo"/>
    <s v="0211 - MINISTERIO DE OBRAS PÚBLICAS Y COMUNICACIONES"/>
    <x v="2"/>
    <x v="6"/>
    <s v="4.3.05 - Servicios religiosos y otros servicios comunitarios religiosos"/>
    <s v="2.5 - TRANSFERENCIAS DE CAPITAL"/>
    <s v="2.5.1 - TRANSFERENCIAS DE CAPITAL AL SECTOR PRIVADO"/>
    <s v="N"/>
    <s v="00 - N/A"/>
    <s v="20 - FONDOS CON DESTINO ESPECÍFICO"/>
    <s v="(en blanco)"/>
    <s v="99 - MULTIPROVINCIAL"/>
    <n v="40000000"/>
    <n v="40000000"/>
    <n v="18800000"/>
  </r>
  <r>
    <s v="2023"/>
    <x v="0"/>
    <x v="0"/>
    <x v="1"/>
    <x v="10"/>
    <s v="2 - Poder Ejecutivo"/>
    <s v="0212 - MINISTERIO DE INDUSTRIA, COMERCIO Y MIPYMES (MICM)"/>
    <x v="3"/>
    <x v="12"/>
    <s v="2.1.01 - Asuntos económicos y regulación del comercio"/>
    <s v="2.5 - TRANSFERENCIAS DE CAPITAL"/>
    <s v="2.5.2 - TRANSFERENCIAS DE CAPITAL AL GOBIERNO GENERAL  NACIONAL"/>
    <s v="N"/>
    <s v="00 - N/A"/>
    <s v="10 - FONDO GENERAL"/>
    <s v="(en blanco)"/>
    <s v="99 - MULTIPROVINCIAL"/>
    <n v="35000000"/>
    <n v="35000000"/>
    <n v="4999996"/>
  </r>
  <r>
    <s v="2023"/>
    <x v="0"/>
    <x v="0"/>
    <x v="1"/>
    <x v="10"/>
    <s v="2 - Poder Ejecutivo"/>
    <s v="0212 - MINISTERIO DE INDUSTRIA, COMERCIO Y MIPYMES (MICM)"/>
    <x v="3"/>
    <x v="12"/>
    <s v="2.1.01 - Asuntos económicos y regulación del comercio"/>
    <s v="2.5 - TRANSFERENCIAS DE CAPITAL"/>
    <s v="2.5.5 - TRANSFERENCIAS DE CAPITAL A INSTITUCIONES PÚBLICAS FINANCIERAS"/>
    <s v="N"/>
    <s v="00 - N/A"/>
    <s v="10 - FONDO GENERAL"/>
    <s v="(en blanco)"/>
    <s v="99 - MULTIPROVINCIAL"/>
    <n v="500000000"/>
    <n v="500000000"/>
    <n v="166666666"/>
  </r>
  <r>
    <s v="2023"/>
    <x v="0"/>
    <x v="0"/>
    <x v="1"/>
    <x v="10"/>
    <s v="2 - Poder Ejecutivo"/>
    <s v="0213 - MINISTERIO DE TURISMO"/>
    <x v="3"/>
    <x v="17"/>
    <s v="2.9.03 - Turismo"/>
    <s v="2.5 - TRANSFERENCIAS DE CAPITAL"/>
    <s v="2.5.1 - TRANSFERENCIAS DE CAPITAL AL SECTOR PRIVADO"/>
    <s v="N"/>
    <s v="00 - N/A"/>
    <s v="10 - FONDO GENERAL"/>
    <s v="(en blanco)"/>
    <s v="99 - MULTIPROVINCIAL"/>
    <n v="178378260"/>
    <n v="178378260"/>
    <n v="0"/>
  </r>
  <r>
    <s v="2023"/>
    <x v="0"/>
    <x v="0"/>
    <x v="1"/>
    <x v="10"/>
    <s v="2 - Poder Ejecutivo"/>
    <s v="0215 - MINISTERIO DE LA MUJER"/>
    <x v="2"/>
    <x v="13"/>
    <s v="4.6.01 - Acciones focalizada en mujeres"/>
    <s v="2.5 - TRANSFERENCIAS DE CAPITAL"/>
    <s v="2.5.4 - TRANSFERENCIAS DE CAPITAL  A EMPRESAS PÚBLICAS NO FINANCIERAS"/>
    <s v="N"/>
    <s v="00 - N/A"/>
    <s v="10 - FONDO GENERAL"/>
    <s v="(en blanco)"/>
    <s v="99 - MULTIPROVINCIAL"/>
    <n v="0"/>
    <n v="26000000"/>
    <n v="0"/>
  </r>
  <r>
    <s v="2023"/>
    <x v="0"/>
    <x v="0"/>
    <x v="1"/>
    <x v="10"/>
    <s v="2 - Poder Ejecutivo"/>
    <s v="0216 - MINISTERIO DE CULTURA"/>
    <x v="2"/>
    <x v="6"/>
    <s v="4.3.03 - Servicios culturales"/>
    <s v="2.5 - TRANSFERENCIAS DE CAPITAL"/>
    <s v="2.5.2 - TRANSFERENCIAS DE CAPITAL AL GOBIERNO GENERAL  NACIONAL"/>
    <s v="N"/>
    <s v="00 - N/A"/>
    <s v="10 - FONDO GENERAL"/>
    <s v="(en blanco)"/>
    <s v="99 - MULTIPROVINCIAL"/>
    <n v="45000000"/>
    <n v="45000000"/>
    <n v="7500000"/>
  </r>
  <r>
    <s v="2023"/>
    <x v="0"/>
    <x v="0"/>
    <x v="1"/>
    <x v="10"/>
    <s v="2 - Poder Ejecutivo"/>
    <s v="0218 - MINISTERIO DE MEDIO AMBIENTE Y RECURSOS NATURALES"/>
    <x v="3"/>
    <x v="14"/>
    <s v="2.3.01 - Riego"/>
    <s v="2.5 - TRANSFERENCIAS DE CAPITAL"/>
    <s v="2.5.2 - TRANSFERENCIAS DE CAPITAL AL GOBIERNO GENERAL  NACIONAL"/>
    <s v="N"/>
    <s v="00 - N/A"/>
    <s v="10 - FONDO GENERAL"/>
    <s v="(en blanco)"/>
    <s v="99 - MULTIPROVINCIAL"/>
    <n v="3603516333"/>
    <n v="3603516333"/>
    <n v="600287947.31999993"/>
  </r>
  <r>
    <s v="2023"/>
    <x v="0"/>
    <x v="0"/>
    <x v="1"/>
    <x v="10"/>
    <s v="2 - Poder Ejecutivo"/>
    <s v="0218 - MINISTERIO DE MEDIO AMBIENTE Y RECURSOS NATURALES"/>
    <x v="3"/>
    <x v="14"/>
    <s v="2.3.01 - Riego"/>
    <s v="2.5 - TRANSFERENCIAS DE CAPITAL"/>
    <s v="2.5.2 - TRANSFERENCIAS DE CAPITAL AL GOBIERNO GENERAL  NACIONAL"/>
    <s v="N"/>
    <s v="00 - N/A"/>
    <s v="60 - CREDITO EXTERNO"/>
    <s v="(en blanco)"/>
    <s v="99 - MULTIPROVINCIAL"/>
    <n v="565878929"/>
    <n v="565878929"/>
    <n v="0"/>
  </r>
  <r>
    <s v="2023"/>
    <x v="0"/>
    <x v="0"/>
    <x v="1"/>
    <x v="10"/>
    <s v="2 - Poder Ejecutivo"/>
    <s v="0218 - MINISTERIO DE MEDIO AMBIENTE Y RECURSOS NATURALES"/>
    <x v="3"/>
    <x v="14"/>
    <s v="2.3.01 - Riego"/>
    <s v="2.5 - TRANSFERENCIAS DE CAPITAL"/>
    <s v="2.5.2 - TRANSFERENCIAS DE CAPITAL AL GOBIERNO GENERAL  NACIONAL"/>
    <s v="N"/>
    <s v="00 - N/A"/>
    <s v="70 - DONACION EXTERNA"/>
    <s v="(en blanco)"/>
    <s v="99 - MULTIPROVINCIAL"/>
    <n v="35017412"/>
    <n v="35017412"/>
    <n v="0"/>
  </r>
  <r>
    <s v="2023"/>
    <x v="0"/>
    <x v="0"/>
    <x v="1"/>
    <x v="10"/>
    <s v="2 - Poder Ejecutivo"/>
    <s v="0218 - MINISTERIO DE MEDIO AMBIENTE Y RECURSOS NATURALES"/>
    <x v="1"/>
    <x v="3"/>
    <s v="3.2.04 - Conciencia y conocimiento de la biodiversidad"/>
    <s v="2.5 - TRANSFERENCIAS DE CAPITAL"/>
    <s v="2.5.2 - TRANSFERENCIAS DE CAPITAL AL GOBIERNO GENERAL  NACIONAL"/>
    <s v="N"/>
    <s v="00 - N/A"/>
    <s v="10 - FONDO GENERAL"/>
    <s v="(en blanco)"/>
    <s v="99 - MULTIPROVINCIAL"/>
    <n v="2000000"/>
    <n v="2000000"/>
    <n v="500000.33"/>
  </r>
  <r>
    <s v="2023"/>
    <x v="0"/>
    <x v="0"/>
    <x v="1"/>
    <x v="10"/>
    <s v="2 - Poder Ejecutivo"/>
    <s v="0218 - MINISTERIO DE MEDIO AMBIENTE Y RECURSOS NATURALES"/>
    <x v="1"/>
    <x v="3"/>
    <s v="3.2.09 - Áreas protegidas y otras medidas de conservación"/>
    <s v="2.5 - TRANSFERENCIAS DE CAPITAL"/>
    <s v="2.5.2 - TRANSFERENCIAS DE CAPITAL AL GOBIERNO GENERAL  NACIONAL"/>
    <s v="N"/>
    <s v="00 - N/A"/>
    <s v="10 - FONDO GENERAL"/>
    <s v="(en blanco)"/>
    <s v="99 - MULTIPROVINCIAL"/>
    <n v="23000000"/>
    <n v="23000000"/>
    <n v="5083333.45"/>
  </r>
  <r>
    <s v="2023"/>
    <x v="0"/>
    <x v="0"/>
    <x v="1"/>
    <x v="10"/>
    <s v="2 - Poder Ejecutivo"/>
    <s v="0218 - MINISTERIO DE MEDIO AMBIENTE Y RECURSOS NATURALES"/>
    <x v="1"/>
    <x v="3"/>
    <s v="3.2.99 - Planificación, gestión y supervisión de la protección del medio ambiente"/>
    <s v="2.5 - TRANSFERENCIAS DE CAPITAL"/>
    <s v="2.5.9 - TRANSFERENCIAS DE CAPITAL A OTRAS INSTITUCIONES PÚBLICAS"/>
    <s v="N"/>
    <s v="00 - N/A"/>
    <s v="10 - FONDO GENERAL"/>
    <s v="(en blanco)"/>
    <s v="99 - MULTIPROVINCIAL"/>
    <n v="23450000"/>
    <n v="23450000"/>
    <n v="23000000"/>
  </r>
  <r>
    <s v="2023"/>
    <x v="0"/>
    <x v="0"/>
    <x v="1"/>
    <x v="10"/>
    <s v="2 - Poder Ejecutivo"/>
    <s v="0218 - MINISTERIO DE MEDIO AMBIENTE Y RECURSOS NATURALES"/>
    <x v="1"/>
    <x v="3"/>
    <s v="3.2.01 - Protección de biodiversidad y el paisaje"/>
    <s v="2.5 - TRANSFERENCIAS DE CAPITAL"/>
    <s v="2.5.9 - TRANSFERENCIAS DE CAPITAL A OTRAS INSTITUCIONES PÚBLICAS"/>
    <s v="N"/>
    <s v="00 - N/A"/>
    <s v="10 - FONDO GENERAL"/>
    <s v="(en blanco)"/>
    <s v="99 - MULTIPROVINCIAL"/>
    <n v="0"/>
    <n v="14600000"/>
    <n v="14600000"/>
  </r>
  <r>
    <s v="2023"/>
    <x v="0"/>
    <x v="0"/>
    <x v="1"/>
    <x v="10"/>
    <s v="2 - Poder Ejecutivo"/>
    <s v="0220 - MINISTERIO DE ECONOMÍA, PLANIFICACIÓN Y DESARROLLO"/>
    <x v="0"/>
    <x v="0"/>
    <s v="1.1.03 - Transferencias a instituciones públicas incluidos los gobiernos locales"/>
    <s v="2.5 - TRANSFERENCIAS DE CAPITAL"/>
    <s v="2.5.3 - TRANSFERENCIAS DE CAPITAL A GOBIERNOS GENERALES LOCALES"/>
    <s v="N"/>
    <s v="00 - N/A"/>
    <s v="10 - FONDO GENERAL"/>
    <s v="(en blanco)"/>
    <s v="99 - MULTIPROVINCIAL"/>
    <n v="0"/>
    <n v="179999999.99999997"/>
    <n v="23016460.68"/>
  </r>
  <r>
    <s v="2023"/>
    <x v="0"/>
    <x v="0"/>
    <x v="1"/>
    <x v="10"/>
    <s v="2 - Poder Ejecutivo"/>
    <s v="0223 - MINISTERIO DE LA VIVIENDA, HABITAT Y EDIFICACIONES (MIVHED)"/>
    <x v="2"/>
    <x v="16"/>
    <s v="4.1.01 - Urbanización y servicios comunitarios"/>
    <s v="2.5 - TRANSFERENCIAS DE CAPITAL"/>
    <s v="2.5.4 - TRANSFERENCIAS DE CAPITAL  A EMPRESAS PÚBLICAS NO FINANCIERAS"/>
    <s v="S"/>
    <s v="01 - CONSTRUCCIÓN DE 2,384 VIVIENDAS EN EL DISTRITO MUNICIPAL SAN LUIS, PROVINCIA SANTO DOMINGO"/>
    <s v="10 - FONDO GENERAL"/>
    <n v="14587"/>
    <s v="32 - SANTO DOMINGO"/>
    <n v="0"/>
    <n v="1458902288"/>
    <n v="851971426"/>
  </r>
  <r>
    <s v="2023"/>
    <x v="0"/>
    <x v="0"/>
    <x v="1"/>
    <x v="10"/>
    <s v="2 - Poder Ejecutivo"/>
    <s v="0223 - MINISTERIO DE LA VIVIENDA, HABITAT Y EDIFICACIONES (MIVHED)"/>
    <x v="2"/>
    <x v="16"/>
    <s v="4.1.01 - Urbanización y servicios comunitarios"/>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r>
  <r>
    <s v="2023"/>
    <x v="0"/>
    <x v="0"/>
    <x v="1"/>
    <x v="10"/>
    <s v="2 - Poder Ejecutivo"/>
    <s v="0223 - MINISTERIO DE LA VIVIENDA, HABITAT Y EDIFICACIONES (MIVHED)"/>
    <x v="2"/>
    <x v="16"/>
    <s v="4.1.01 - Urbanización y servicios comunitarios"/>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121109"/>
  </r>
  <r>
    <s v="2023"/>
    <x v="0"/>
    <x v="0"/>
    <x v="1"/>
    <x v="10"/>
    <s v="2 - Poder Ejecutivo"/>
    <s v="0223 - MINISTERIO DE LA VIVIENDA, HABITAT Y EDIFICACIONES (MIVHED)"/>
    <x v="2"/>
    <x v="16"/>
    <s v="4.1.01 - Urbanización y servicios comunitarios"/>
    <s v="2.5 - TRANSFERENCIAS DE CAPITAL"/>
    <s v="2.5.4 - TRANSFERENCIAS DE CAPITAL  A EMPRESAS PÚBLICAS NO FINANCIERAS"/>
    <s v="S"/>
    <s v="03 - CONSTRUCCIÓN DE 1,912 VIVIENDAS EN CIUDAD MODELO, MUNICIPIO SANTO DOMINGO NORTE, PROVINCIA SANTO DOMINGO"/>
    <s v="10 - FONDO GENERAL"/>
    <n v="14601"/>
    <s v="32 - SANTO DOMINGO"/>
    <n v="0"/>
    <n v="932093806"/>
    <n v="0"/>
  </r>
  <r>
    <s v="2023"/>
    <x v="0"/>
    <x v="0"/>
    <x v="1"/>
    <x v="10"/>
    <s v="2 - Poder Ejecutivo"/>
    <s v="0223 - MINISTERIO DE LA VIVIENDA, HABITAT Y EDIFICACIONES (MIVHED)"/>
    <x v="2"/>
    <x v="16"/>
    <s v="4.1.01 - Urbanización y servicios comunitarios"/>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0"/>
  </r>
  <r>
    <s v="2023"/>
    <x v="0"/>
    <x v="0"/>
    <x v="1"/>
    <x v="10"/>
    <s v="2 - Poder Ejecutivo"/>
    <s v="0223 - MINISTERIO DE LA VIVIENDA, HABITAT Y EDIFICACIONES (MIVHED)"/>
    <x v="2"/>
    <x v="16"/>
    <s v="4.1.01 - Urbanización y servicios comunitarios"/>
    <s v="2.5 - TRANSFERENCIAS DE CAPITAL"/>
    <s v="2.5.4 - TRANSFERENCIAS DE CAPITAL  A EMPRESAS PÚBLICAS NO FINANCIERAS"/>
    <s v="S"/>
    <s v="23 - CONSTRUCCIÓN DE 2,240 VIVIENDAS EN HATO NUEVO, MUNICIPIO SANTO DOMINGO OESTE, PROVINCIA SANTO DOMINGO"/>
    <s v="10 - FONDO GENERAL"/>
    <n v="14600"/>
    <s v="32 - SANTO DOMINGO"/>
    <n v="0"/>
    <n v="702759470"/>
    <n v="0"/>
  </r>
  <r>
    <s v="2023"/>
    <x v="0"/>
    <x v="0"/>
    <x v="1"/>
    <x v="10"/>
    <s v="2 - Poder Ejecutivo"/>
    <s v="0223 - MINISTERIO DE LA VIVIENDA, HABITAT Y EDIFICACIONES (MIVHED)"/>
    <x v="2"/>
    <x v="7"/>
    <s v="4.5.07 - Vivienda social"/>
    <s v="2.5 - TRANSFERENCIAS DE CAPITAL"/>
    <s v="2.5.1 - TRANSFERENCIAS DE CAPITAL AL SECTOR PRIVADO"/>
    <s v="N"/>
    <s v="00 - N/A"/>
    <s v="20 - FONDOS CON DESTINO ESPECÍFICO"/>
    <s v="(en blanco)"/>
    <s v="99 - MULTIPROVINCIAL"/>
    <n v="12668518"/>
    <n v="12668518"/>
    <n v="0"/>
  </r>
  <r>
    <s v="2023"/>
    <x v="0"/>
    <x v="0"/>
    <x v="1"/>
    <x v="10"/>
    <s v="2 - Poder Ejecutivo"/>
    <s v="0999 - ADMINISTRACION DE OBLIGACIONES DEL TESORO NACIONAL"/>
    <x v="0"/>
    <x v="0"/>
    <s v="1.1.02 - Gestión administrativa, financiera, fiscal, económica y planificación"/>
    <s v="2.5 - TRANSFERENCIAS DE CAPITAL"/>
    <s v="2.5.5 - TRANSFERENCIAS DE CAPITAL A INSTITUCIONES PÚBLICAS FINANCIERAS"/>
    <s v="N"/>
    <s v="00 - N/A"/>
    <s v="10 - FONDO GENERAL"/>
    <s v="(en blanco)"/>
    <s v="01 - DISTRITO NACIONAL"/>
    <n v="0"/>
    <n v="151832914"/>
    <n v="151832914"/>
  </r>
  <r>
    <s v="2023"/>
    <x v="0"/>
    <x v="0"/>
    <x v="1"/>
    <x v="10"/>
    <s v="2 - Poder Ejecutivo"/>
    <s v="0999 - ADMINISTRACION DE OBLIGACIONES DEL TESORO NACIONAL"/>
    <x v="3"/>
    <x v="19"/>
    <s v="2.4.04 - Energía eléctrica de fuentes termoeléctricas"/>
    <s v="2.5 - TRANSFERENCIAS DE CAPITAL"/>
    <s v="2.5.4 - TRANSFERENCIAS DE CAPITAL  A EMPRESAS PÚBLICAS NO FINANCIERAS"/>
    <s v="N"/>
    <s v="00 - N/A"/>
    <s v="60 - CREDITO EXTERNO"/>
    <s v="(en blanco)"/>
    <s v="01 - DISTRITO NACIONAL"/>
    <n v="3423222755"/>
    <n v="3423222755"/>
    <n v="0"/>
  </r>
  <r>
    <s v="2023"/>
    <x v="0"/>
    <x v="0"/>
    <x v="1"/>
    <x v="11"/>
    <s v="2 - Poder Ejecutivo"/>
    <s v="0201 - PRESIDENCIA DE LA REPÚBLICA"/>
    <x v="0"/>
    <x v="0"/>
    <s v="1.1.02 - Gestión administrativa, financiera, fiscal, económica y planificación"/>
    <s v="2.7 - OBRAS"/>
    <s v="2.7.4 - GASTOS QUE SE ASIGNARÁN DURANTE EL EJERCICIO PARA INVERSIÓN (ART. 32 Y 33 LEY 423-06)"/>
    <s v="N"/>
    <s v="00 - N/A"/>
    <s v="10 - FONDO GENERAL"/>
    <s v="(en blanco)"/>
    <s v="99 - MULTIPROVINCIAL"/>
    <n v="1446284275"/>
    <n v="716558848.2700001"/>
    <n v="0"/>
  </r>
  <r>
    <s v="2023"/>
    <x v="0"/>
    <x v="1"/>
    <x v="2"/>
    <x v="12"/>
    <s v="2 - Poder Ejecutivo"/>
    <s v="0210 - MINISTERIO DE AGRICULTURA"/>
    <x v="5"/>
    <x v="23"/>
    <s v="0.0.00 - N/A"/>
    <s v="4.1 - Incremento de activos financieros"/>
    <s v="4.1.2 - Incremento de activos financieros no corrientes"/>
    <s v="N"/>
    <s v="00 - N/A"/>
    <s v="10 - FONDO GENERAL"/>
    <s v="(en blanco)"/>
    <s v="99 - MULTIPROVINCIAL"/>
    <n v="3000000000"/>
    <n v="3000000000"/>
    <n v="500000000"/>
  </r>
  <r>
    <s v="2023"/>
    <x v="0"/>
    <x v="1"/>
    <x v="2"/>
    <x v="12"/>
    <s v="2 - Poder Ejecutivo"/>
    <s v="0211 - MINISTERIO DE OBRAS PÚBLICAS Y COMUNICACIONES"/>
    <x v="5"/>
    <x v="23"/>
    <s v="0.0.00 - N/A"/>
    <s v="4.1 - Incremento de activos financieros"/>
    <s v="4.1.2 - Incremento de activos financieros no corrientes"/>
    <s v="N"/>
    <s v="00 - N/A"/>
    <s v="20 - FONDOS CON DESTINO ESPECÍFICO"/>
    <s v="(en blanco)"/>
    <s v="99 - MULTIPROVINCIAL"/>
    <n v="500000000"/>
    <n v="500000000"/>
    <n v="0"/>
  </r>
  <r>
    <s v="2023"/>
    <x v="0"/>
    <x v="1"/>
    <x v="2"/>
    <x v="12"/>
    <s v="2 - Poder Ejecutivo"/>
    <s v="0998 - ADMINISTRACION DE DEUDA PUBLICA Y ACTIVOS FINANCIEROS"/>
    <x v="5"/>
    <x v="23"/>
    <s v="0.0.00 - N/A"/>
    <s v="4.1 - Incremento de activos financieros"/>
    <s v="4.1.2 - Incremento de activos financieros no corrientes"/>
    <s v="N"/>
    <s v="00 - N/A"/>
    <s v="10 - FONDO GENERAL"/>
    <s v="(en blanco)"/>
    <s v="99 - MULTIPROVINCIAL"/>
    <n v="3742026236"/>
    <n v="3742026236"/>
    <n v="0"/>
  </r>
  <r>
    <s v="2023"/>
    <x v="0"/>
    <x v="1"/>
    <x v="2"/>
    <x v="13"/>
    <s v="2 - Poder Ejecutivo"/>
    <s v="0209 - MINISTERIO DE TRABAJO"/>
    <x v="5"/>
    <x v="23"/>
    <s v="0.0.00 - N/A"/>
    <s v="4.2 - Disminución de pasivos"/>
    <s v="4.2.1 - Disminución de pasivos corrientes"/>
    <s v="N"/>
    <s v="00 - N/A"/>
    <s v="90 - FONDOS DE TERCEROS"/>
    <s v="(en blanco)"/>
    <s v="99 - MULTIPROVINCIAL"/>
    <n v="0"/>
    <n v="0"/>
    <n v="0"/>
  </r>
  <r>
    <s v="2023"/>
    <x v="0"/>
    <x v="1"/>
    <x v="2"/>
    <x v="13"/>
    <s v="2 - Poder Ejecutivo"/>
    <s v="0214 - PROCURADURÍA GENERAL DE LA REPÚBLICA"/>
    <x v="5"/>
    <x v="23"/>
    <s v="0.0.00 - N/A"/>
    <s v="4.2 - Disminución de pasivos"/>
    <s v="4.2.1 - Disminución de pasivos corrientes"/>
    <s v="N"/>
    <s v="00 - N/A"/>
    <s v="20 - FONDOS CON DESTINO ESPECÍFICO"/>
    <s v="(en blanco)"/>
    <s v="99 - MULTIPROVINCIAL"/>
    <n v="0"/>
    <n v="0"/>
    <n v="0"/>
  </r>
  <r>
    <s v="2023"/>
    <x v="0"/>
    <x v="1"/>
    <x v="2"/>
    <x v="13"/>
    <s v="2 - Poder Ejecutivo"/>
    <s v="0998 - ADMINISTRACION DE DEUDA PUBLICA Y ACTIVOS FINANCIEROS"/>
    <x v="5"/>
    <x v="23"/>
    <s v="0.0.00 - N/A"/>
    <s v="4.2 - Disminución de pasivos"/>
    <s v="4.2.1 - Disminución de pasivos corrientes"/>
    <s v="N"/>
    <s v="00 - N/A"/>
    <s v="10 - FONDO GENERAL"/>
    <s v="(en blanco)"/>
    <s v="99 - MULTIPROVINCIAL"/>
    <n v="3000000000"/>
    <n v="3000000000"/>
    <n v="1367813403.8"/>
  </r>
  <r>
    <s v="2023"/>
    <x v="0"/>
    <x v="1"/>
    <x v="2"/>
    <x v="13"/>
    <s v="2 - Poder Ejecutivo"/>
    <s v="0998 - ADMINISTRACION DE DEUDA PUBLICA Y ACTIVOS FINANCIEROS"/>
    <x v="5"/>
    <x v="23"/>
    <s v="0.0.00 - N/A"/>
    <s v="4.2 - Disminución de pasivos"/>
    <s v="4.2.1 - Disminución de pasivos corrientes"/>
    <s v="N"/>
    <s v="00 - N/A"/>
    <s v="50 - CRÉDITO INTERNO"/>
    <s v="(en blanco)"/>
    <s v="99 - MULTIPROVINCIAL"/>
    <n v="5450157300"/>
    <n v="5450157300"/>
    <n v="0"/>
  </r>
  <r>
    <s v="2023"/>
    <x v="0"/>
    <x v="1"/>
    <x v="2"/>
    <x v="13"/>
    <s v="2 - Poder Ejecutivo"/>
    <s v="0998 - ADMINISTRACION DE DEUDA PUBLICA Y ACTIVOS FINANCIEROS"/>
    <x v="5"/>
    <x v="23"/>
    <s v="0.0.00 - N/A"/>
    <s v="4.2 - Disminución de pasivos"/>
    <s v="4.2.1 - Disminución de pasivos corrientes"/>
    <s v="N"/>
    <s v="00 - N/A"/>
    <s v="60 - CREDITO EXTERNO"/>
    <s v="(en blanco)"/>
    <s v="99 - MULTIPROVINCIAL"/>
    <n v="120950987783"/>
    <n v="120950987783"/>
    <n v="10045762521.709999"/>
  </r>
  <r>
    <s v="2023"/>
    <x v="0"/>
    <x v="1"/>
    <x v="2"/>
    <x v="13"/>
    <s v="2 - Poder Ejecutivo"/>
    <s v="0999 - ADMINISTRACION DE OBLIGACIONES DEL TESORO NACIONAL"/>
    <x v="5"/>
    <x v="23"/>
    <s v="0.0.00 - N/A"/>
    <s v="4.2 - Disminución de pasivos"/>
    <s v="4.2.1 - Disminución de pasivos corrientes"/>
    <s v="N"/>
    <s v="00 - N/A"/>
    <s v="10 - FONDO GENERAL"/>
    <s v="(en blanco)"/>
    <s v="99 - MULTIPROVINCIAL"/>
    <n v="9000000000"/>
    <n v="9000000000"/>
    <n v="437981837.88999999"/>
  </r>
  <r>
    <s v="2023"/>
    <x v="0"/>
    <x v="1"/>
    <x v="2"/>
    <x v="13"/>
    <s v="2 - Poder Ejecutivo"/>
    <s v="0999 - ADMINISTRACION DE OBLIGACIONES DEL TESORO NACIONAL"/>
    <x v="5"/>
    <x v="23"/>
    <s v="0.0.00 - N/A"/>
    <s v="4.2 - Disminución de pasivos"/>
    <s v="4.2.1 - Disminución de pasivos corrientes"/>
    <s v="N"/>
    <s v="00 - N/A"/>
    <s v="50 - CRÉDITO INTERNO"/>
    <s v="(en blanco)"/>
    <s v="99 - MULTIPROVINCIAL"/>
    <n v="10042071011"/>
    <n v="10042071011"/>
    <n v="0"/>
  </r>
  <r>
    <s v="2023"/>
    <x v="0"/>
    <x v="1"/>
    <x v="2"/>
    <x v="13"/>
    <s v="2 - Poder Ejecutivo"/>
    <s v="0999 - ADMINISTRACION DE OBLIGACIONES DEL TESORO NACIONAL"/>
    <x v="5"/>
    <x v="23"/>
    <s v="0.0.00 - N/A"/>
    <s v="4.2 - Disminución de pasivos"/>
    <s v="4.2.1 - Disminución de pasivos corrientes"/>
    <s v="N"/>
    <s v="00 - N/A"/>
    <s v="90 - FONDOS DE TERCEROS"/>
    <s v="(en blanco)"/>
    <s v="99 - MULTIPROVINCIAL"/>
    <n v="0"/>
    <n v="0"/>
    <n v="0"/>
  </r>
  <r>
    <s v="2023"/>
    <x v="0"/>
    <x v="1"/>
    <x v="2"/>
    <x v="14"/>
    <s v="2 - Poder Ejecutivo"/>
    <s v="0999 - ADMINISTRACION DE OBLIGACIONES DEL TESORO NACIONAL"/>
    <x v="5"/>
    <x v="23"/>
    <s v="0.0.00 - N/A"/>
    <s v="4.3 - Disminución de fondos de terceros"/>
    <s v="4.3.6 - Contribución especial para la gestión integral de residuos"/>
    <s v="N"/>
    <s v="00 - N/A"/>
    <s v="90 - FONDOS DE TERCEROS"/>
    <s v="(en blanco)"/>
    <s v="99 - MULTIPROVINCIAL"/>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0B3AD7E-0F00-4D8F-92BB-CD7D2200C644}" name="TablaDinámica3" cacheId="83"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items count="7">
        <item x="5"/>
        <item x="0"/>
        <item x="3"/>
        <item x="1"/>
        <item x="2"/>
        <item x="4"/>
        <item t="default"/>
      </items>
    </pivotField>
    <pivotField showAll="0">
      <items count="25">
        <item x="23"/>
        <item x="0"/>
        <item x="11"/>
        <item x="2"/>
        <item x="1"/>
        <item x="12"/>
        <item x="10"/>
        <item x="14"/>
        <item x="19"/>
        <item x="20"/>
        <item x="8"/>
        <item x="15"/>
        <item x="22"/>
        <item x="17"/>
        <item x="18"/>
        <item x="3"/>
        <item x="4"/>
        <item x="16"/>
        <item x="5"/>
        <item x="6"/>
        <item x="9"/>
        <item x="7"/>
        <item x="13"/>
        <item x="21"/>
        <item t="default"/>
      </items>
    </pivotField>
    <pivotField showAll="0"/>
    <pivotField showAll="0"/>
    <pivotField showAll="0"/>
    <pivotField showAll="0"/>
    <pivotField showAll="0"/>
    <pivotField showAll="0"/>
    <pivotField showAll="0"/>
    <pivotField showAll="0"/>
    <pivotField dataField="1" showAll="0"/>
    <pivotField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7"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topLeftCell="A2" zoomScaleNormal="100" workbookViewId="0">
      <selection activeCell="H19" sqref="H19"/>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52" t="s">
        <v>0</v>
      </c>
      <c r="B1" s="152"/>
      <c r="C1" s="152"/>
      <c r="D1" s="152"/>
      <c r="E1" s="152"/>
      <c r="F1" s="152"/>
      <c r="G1" s="3"/>
      <c r="H1" s="3"/>
      <c r="I1" s="3"/>
      <c r="J1" s="3"/>
      <c r="K1" s="72"/>
      <c r="L1" s="72"/>
    </row>
    <row r="2" spans="1:13" ht="21" customHeight="1">
      <c r="A2" s="153" t="s">
        <v>1</v>
      </c>
      <c r="B2" s="153"/>
      <c r="C2" s="153"/>
      <c r="D2" s="153"/>
      <c r="E2" s="153"/>
      <c r="F2" s="153"/>
      <c r="G2" s="2"/>
      <c r="H2" s="2"/>
      <c r="I2" s="2"/>
      <c r="K2" s="72"/>
      <c r="L2" s="72"/>
    </row>
    <row r="3" spans="1:13" s="75" customFormat="1" ht="28.5" customHeight="1">
      <c r="A3" s="154" t="s">
        <v>2</v>
      </c>
      <c r="B3" s="154"/>
      <c r="C3" s="154"/>
      <c r="D3" s="154"/>
      <c r="E3" s="154"/>
      <c r="F3" s="154"/>
      <c r="G3" s="73"/>
      <c r="H3" s="73"/>
      <c r="I3" s="73"/>
      <c r="J3" s="74"/>
      <c r="K3" s="74"/>
      <c r="L3" s="74"/>
      <c r="M3" s="74"/>
    </row>
    <row r="4" spans="1:13" ht="18.75" customHeight="1">
      <c r="A4" s="155" t="s">
        <v>3</v>
      </c>
      <c r="B4" s="155"/>
      <c r="C4" s="155"/>
      <c r="D4" s="155"/>
      <c r="E4" s="155"/>
      <c r="F4" s="155"/>
      <c r="G4" s="76"/>
      <c r="H4" s="4"/>
      <c r="I4" s="4"/>
      <c r="J4" s="77"/>
      <c r="K4" s="77"/>
      <c r="L4" s="77"/>
      <c r="M4" s="77"/>
    </row>
    <row r="5" spans="1:13" ht="18.75" customHeight="1">
      <c r="A5" s="155" t="s">
        <v>4</v>
      </c>
      <c r="B5" s="155"/>
      <c r="C5" s="155"/>
      <c r="D5" s="155"/>
      <c r="E5" s="155"/>
      <c r="F5" s="155"/>
      <c r="G5" s="61"/>
      <c r="H5" s="4"/>
      <c r="I5" s="4"/>
      <c r="J5" s="77"/>
      <c r="K5" s="77"/>
      <c r="L5" s="77"/>
      <c r="M5" s="77"/>
    </row>
    <row r="6" spans="1:13" ht="18.75">
      <c r="A6" s="156" t="s">
        <v>1377</v>
      </c>
      <c r="B6" s="156"/>
      <c r="C6" s="156"/>
      <c r="D6" s="156"/>
      <c r="E6" s="156"/>
      <c r="F6" s="156"/>
      <c r="G6" s="78"/>
      <c r="H6" s="79"/>
      <c r="I6" s="5"/>
      <c r="J6" s="80"/>
      <c r="K6" s="80"/>
      <c r="L6" s="80"/>
      <c r="M6" s="80"/>
    </row>
    <row r="7" spans="1:13" ht="15.75">
      <c r="A7" s="157" t="s">
        <v>5</v>
      </c>
      <c r="B7" s="157"/>
      <c r="C7" s="157"/>
      <c r="D7" s="157"/>
      <c r="E7" s="157"/>
      <c r="F7" s="157"/>
      <c r="G7" s="81"/>
      <c r="H7" s="59"/>
      <c r="I7" s="6"/>
      <c r="K7" s="72"/>
      <c r="L7" s="72"/>
    </row>
    <row r="8" spans="1:13" ht="15.75">
      <c r="A8" s="71"/>
      <c r="B8" s="71"/>
      <c r="C8" s="71"/>
      <c r="D8" s="71"/>
      <c r="E8" s="71"/>
      <c r="F8" s="71"/>
      <c r="G8" s="71"/>
      <c r="H8" s="6"/>
      <c r="I8" s="6"/>
      <c r="K8" s="72"/>
      <c r="L8" s="72"/>
    </row>
    <row r="9" spans="1:13" ht="15" customHeight="1">
      <c r="C9" s="158" t="s">
        <v>6</v>
      </c>
      <c r="D9" s="58" t="s">
        <v>7</v>
      </c>
      <c r="E9" s="159" t="s">
        <v>8</v>
      </c>
      <c r="G9" s="12"/>
      <c r="I9" s="12"/>
    </row>
    <row r="10" spans="1:13">
      <c r="C10" s="158"/>
      <c r="D10" s="58" t="s">
        <v>9</v>
      </c>
      <c r="E10" s="159"/>
    </row>
    <row r="12" spans="1:13">
      <c r="C12" s="82" t="s">
        <v>10</v>
      </c>
      <c r="D12" s="83">
        <f>SUM(D13:D16)</f>
        <v>1040005.4772670001</v>
      </c>
      <c r="E12" s="84">
        <f>SUM(E13:E16)</f>
        <v>165955.36710548526</v>
      </c>
      <c r="J12" s="12"/>
    </row>
    <row r="13" spans="1:13">
      <c r="C13" s="85" t="s">
        <v>11</v>
      </c>
      <c r="D13" s="86">
        <v>1028207.681281</v>
      </c>
      <c r="E13" s="86">
        <v>165938.30406928525</v>
      </c>
      <c r="G13" s="87"/>
      <c r="H13" s="12"/>
      <c r="I13" s="88"/>
    </row>
    <row r="14" spans="1:13">
      <c r="C14" s="18" t="s">
        <v>12</v>
      </c>
      <c r="D14" s="86">
        <v>550.26506600000005</v>
      </c>
      <c r="E14" s="86">
        <v>12.6</v>
      </c>
      <c r="G14" s="87"/>
      <c r="I14" s="88"/>
    </row>
    <row r="15" spans="1:13">
      <c r="C15" s="85" t="s">
        <v>13</v>
      </c>
      <c r="D15" s="86">
        <v>10250.997875999999</v>
      </c>
      <c r="E15" s="86">
        <v>0</v>
      </c>
      <c r="F15" s="89"/>
      <c r="G15" s="87"/>
      <c r="I15" s="90"/>
    </row>
    <row r="16" spans="1:13">
      <c r="C16" s="18" t="s">
        <v>14</v>
      </c>
      <c r="D16" s="86">
        <v>996.53304400000002</v>
      </c>
      <c r="E16" s="86">
        <v>4.4630362000000003</v>
      </c>
      <c r="G16" s="87"/>
      <c r="H16" s="12"/>
      <c r="I16" s="90"/>
    </row>
    <row r="17" spans="3:9">
      <c r="C17" s="82" t="s">
        <v>15</v>
      </c>
      <c r="D17" s="83">
        <f>D18+D20</f>
        <v>1247578.095825</v>
      </c>
      <c r="E17" s="83">
        <f>E18+E20</f>
        <v>217679.71370303008</v>
      </c>
      <c r="G17" s="12"/>
      <c r="H17" s="12"/>
    </row>
    <row r="18" spans="3:9">
      <c r="C18" s="85" t="s">
        <v>16</v>
      </c>
      <c r="D18" s="86">
        <v>1092403.0713229999</v>
      </c>
      <c r="E18" s="137">
        <v>197999.44142127008</v>
      </c>
      <c r="I18" s="11"/>
    </row>
    <row r="19" spans="3:9">
      <c r="C19" s="18" t="s">
        <v>17</v>
      </c>
      <c r="D19" s="86">
        <v>225621.04693300001</v>
      </c>
      <c r="E19" s="137">
        <v>44376.527602299997</v>
      </c>
      <c r="I19" s="11"/>
    </row>
    <row r="20" spans="3:9">
      <c r="C20" s="85" t="s">
        <v>18</v>
      </c>
      <c r="D20" s="86">
        <v>155175.02450200001</v>
      </c>
      <c r="E20" s="138">
        <v>19680.272281760001</v>
      </c>
      <c r="G20" s="91"/>
    </row>
    <row r="21" spans="3:9">
      <c r="C21" s="92" t="s">
        <v>19</v>
      </c>
      <c r="D21" s="92"/>
      <c r="E21" s="93"/>
    </row>
    <row r="22" spans="3:9">
      <c r="C22" s="94" t="s">
        <v>20</v>
      </c>
      <c r="D22" s="95">
        <f>D13-D18</f>
        <v>-64195.390041999868</v>
      </c>
      <c r="E22" s="95">
        <f>E13-E18</f>
        <v>-32061.137351984828</v>
      </c>
      <c r="I22" s="12"/>
    </row>
    <row r="23" spans="3:9">
      <c r="C23" s="94" t="s">
        <v>21</v>
      </c>
      <c r="D23" s="95">
        <f>D15-D20</f>
        <v>-144924.02662600001</v>
      </c>
      <c r="E23" s="95">
        <f>E15-E20</f>
        <v>-19680.272281760001</v>
      </c>
      <c r="G23" s="12"/>
      <c r="I23" s="12"/>
    </row>
    <row r="24" spans="3:9">
      <c r="C24" s="94" t="s">
        <v>22</v>
      </c>
      <c r="D24" s="95">
        <f>(D12-(D17-D19))</f>
        <v>18048.428375000134</v>
      </c>
      <c r="E24" s="95">
        <f>(E12-(E17-E19))</f>
        <v>-7347.8189952448301</v>
      </c>
      <c r="H24" s="12"/>
    </row>
    <row r="25" spans="3:9">
      <c r="C25" s="94" t="s">
        <v>23</v>
      </c>
      <c r="D25" s="95">
        <f>D12-D17</f>
        <v>-207572.61855799984</v>
      </c>
      <c r="E25" s="95">
        <f>E12-E17</f>
        <v>-51724.34659754482</v>
      </c>
    </row>
    <row r="26" spans="3:9">
      <c r="C26" s="92" t="s">
        <v>24</v>
      </c>
      <c r="D26" s="96">
        <f>D28-D30</f>
        <v>207572.61855799999</v>
      </c>
      <c r="E26" s="97">
        <f>E28-E30</f>
        <v>140332.01067721</v>
      </c>
      <c r="F26" s="12"/>
      <c r="G26" s="12"/>
      <c r="H26" s="12"/>
      <c r="I26" s="12"/>
    </row>
    <row r="27" spans="3:9">
      <c r="C27" s="98"/>
      <c r="D27" s="98"/>
      <c r="E27" s="99"/>
      <c r="H27" s="12"/>
    </row>
    <row r="28" spans="3:9" ht="17.25" customHeight="1">
      <c r="C28" s="82" t="s">
        <v>25</v>
      </c>
      <c r="D28" s="83">
        <v>363257.860888</v>
      </c>
      <c r="E28" s="83">
        <v>152683.56844060999</v>
      </c>
      <c r="H28" s="12"/>
      <c r="I28" s="12"/>
    </row>
    <row r="29" spans="3:9">
      <c r="C29" s="100"/>
      <c r="D29" s="101"/>
      <c r="E29" s="102"/>
      <c r="F29" s="12"/>
      <c r="H29" s="12"/>
    </row>
    <row r="30" spans="3:9">
      <c r="C30" s="82" t="s">
        <v>26</v>
      </c>
      <c r="D30" s="83">
        <v>155685.24233000001</v>
      </c>
      <c r="E30" s="83">
        <v>12351.5577634</v>
      </c>
      <c r="H30" s="12"/>
    </row>
    <row r="31" spans="3:9">
      <c r="C31" s="103" t="s">
        <v>27</v>
      </c>
      <c r="D31" s="104"/>
      <c r="E31" s="104"/>
      <c r="F31" s="7"/>
      <c r="G31" s="105"/>
    </row>
    <row r="32" spans="3:9" ht="34.9" customHeight="1">
      <c r="C32" s="160" t="s">
        <v>1378</v>
      </c>
      <c r="D32" s="160"/>
      <c r="E32" s="160"/>
      <c r="F32" s="7"/>
    </row>
    <row r="33" spans="3:6">
      <c r="C33" s="160" t="s">
        <v>28</v>
      </c>
      <c r="D33" s="160"/>
      <c r="E33" s="160"/>
      <c r="F33" s="7"/>
    </row>
    <row r="34" spans="3:6">
      <c r="C34" s="151" t="s">
        <v>29</v>
      </c>
      <c r="D34" s="151"/>
      <c r="E34" s="15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8"/>
  <sheetViews>
    <sheetView showGridLines="0" zoomScaleNormal="100" workbookViewId="0">
      <selection activeCell="E34" sqref="E34"/>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52" t="s">
        <v>0</v>
      </c>
      <c r="B1" s="152"/>
      <c r="C1" s="152"/>
      <c r="D1" s="152"/>
      <c r="E1" s="152"/>
      <c r="F1" s="3"/>
      <c r="G1" s="3"/>
    </row>
    <row r="2" spans="1:8" ht="21" customHeight="1">
      <c r="A2" s="153" t="s">
        <v>1</v>
      </c>
      <c r="B2" s="153"/>
      <c r="C2" s="153"/>
      <c r="D2" s="153"/>
      <c r="E2" s="153"/>
      <c r="F2" s="2"/>
      <c r="G2" s="2"/>
    </row>
    <row r="3" spans="1:8" ht="15" customHeight="1">
      <c r="A3" s="161" t="s">
        <v>2</v>
      </c>
      <c r="B3" s="161"/>
      <c r="C3" s="161"/>
      <c r="D3" s="161"/>
      <c r="E3" s="161"/>
      <c r="F3" s="1"/>
      <c r="G3" s="108"/>
    </row>
    <row r="5" spans="1:8" ht="18.75">
      <c r="A5" s="162" t="s">
        <v>30</v>
      </c>
      <c r="B5" s="162"/>
      <c r="C5" s="162"/>
      <c r="D5" s="162"/>
      <c r="E5" s="162"/>
      <c r="F5" s="4"/>
      <c r="G5" s="62"/>
    </row>
    <row r="6" spans="1:8" ht="18.75" customHeight="1">
      <c r="A6" s="163" t="s">
        <v>31</v>
      </c>
      <c r="B6" s="163"/>
      <c r="C6" s="163"/>
      <c r="D6" s="163"/>
      <c r="E6" s="163"/>
      <c r="F6" s="4"/>
      <c r="G6" s="4"/>
    </row>
    <row r="7" spans="1:8" ht="18.75">
      <c r="A7" s="156" t="s">
        <v>1379</v>
      </c>
      <c r="B7" s="156"/>
      <c r="C7" s="156"/>
      <c r="D7" s="156"/>
      <c r="E7" s="156"/>
      <c r="F7" s="12"/>
      <c r="G7" s="63"/>
    </row>
    <row r="8" spans="1:8" ht="15.75">
      <c r="A8" s="165" t="s">
        <v>5</v>
      </c>
      <c r="B8" s="165"/>
      <c r="C8" s="165"/>
      <c r="D8" s="165"/>
      <c r="E8" s="165"/>
      <c r="F8" s="59"/>
      <c r="G8" s="6"/>
    </row>
    <row r="9" spans="1:8">
      <c r="F9" s="12"/>
    </row>
    <row r="10" spans="1:8">
      <c r="F10" s="12"/>
      <c r="G10" s="12"/>
    </row>
    <row r="11" spans="1:8" ht="15" customHeight="1">
      <c r="B11" s="164" t="s">
        <v>6</v>
      </c>
      <c r="C11" s="53" t="s">
        <v>7</v>
      </c>
      <c r="D11" s="159" t="s">
        <v>8</v>
      </c>
    </row>
    <row r="12" spans="1:8" ht="15" customHeight="1">
      <c r="B12" s="164"/>
      <c r="C12" s="58" t="s">
        <v>9</v>
      </c>
      <c r="D12" s="159"/>
      <c r="E12" s="12"/>
      <c r="F12" s="12"/>
      <c r="G12" s="12"/>
      <c r="H12" s="12"/>
    </row>
    <row r="13" spans="1:8">
      <c r="B13" s="23" t="s">
        <v>15</v>
      </c>
      <c r="C13" s="21">
        <f>+C14+C21</f>
        <v>1247578.095825</v>
      </c>
      <c r="D13" s="21">
        <f>D14+D21</f>
        <v>217679.71370303008</v>
      </c>
      <c r="F13" s="12"/>
      <c r="G13" s="12"/>
      <c r="H13" s="12"/>
    </row>
    <row r="14" spans="1:8">
      <c r="B14" s="24" t="s">
        <v>16</v>
      </c>
      <c r="C14" s="135">
        <f>SUM(C15:C20)</f>
        <v>1092403.0713229999</v>
      </c>
      <c r="D14" s="139">
        <f>SUM(D15:D20)</f>
        <v>197999.44142127008</v>
      </c>
      <c r="E14" s="22"/>
      <c r="F14" s="12"/>
      <c r="G14" s="12"/>
      <c r="H14" s="12"/>
    </row>
    <row r="15" spans="1:8" ht="12.75" customHeight="1">
      <c r="B15" s="25" t="s">
        <v>32</v>
      </c>
      <c r="C15" s="22">
        <v>444373.26977200003</v>
      </c>
      <c r="D15" s="140">
        <v>56934.988799980092</v>
      </c>
      <c r="E15" s="22"/>
      <c r="F15" s="12"/>
      <c r="G15" s="12"/>
      <c r="H15" s="12"/>
    </row>
    <row r="16" spans="1:8">
      <c r="B16" s="25" t="s">
        <v>33</v>
      </c>
      <c r="C16" s="22">
        <v>66472.191181000002</v>
      </c>
      <c r="D16" s="140">
        <v>9631.6088430400014</v>
      </c>
      <c r="E16" s="22"/>
      <c r="F16" s="12"/>
      <c r="G16" s="12"/>
    </row>
    <row r="17" spans="2:9">
      <c r="B17" s="25" t="s">
        <v>17</v>
      </c>
      <c r="C17" s="22">
        <v>225621.04693300001</v>
      </c>
      <c r="D17" s="110">
        <v>44376.527602299997</v>
      </c>
      <c r="E17" s="106"/>
      <c r="F17" s="12"/>
      <c r="G17" s="106"/>
    </row>
    <row r="18" spans="2:9">
      <c r="B18" s="25" t="s">
        <v>34</v>
      </c>
      <c r="C18" s="30">
        <v>20010.099999999999</v>
      </c>
      <c r="D18" s="110">
        <v>2827.7358902500005</v>
      </c>
      <c r="E18" s="22"/>
      <c r="F18" s="12"/>
      <c r="G18" s="64"/>
    </row>
    <row r="19" spans="2:9">
      <c r="B19" s="25" t="s">
        <v>35</v>
      </c>
      <c r="C19" s="22">
        <v>334946.25301300001</v>
      </c>
      <c r="D19" s="140">
        <v>84007.105657699998</v>
      </c>
      <c r="E19" s="22"/>
      <c r="F19" s="12"/>
      <c r="G19" s="48"/>
    </row>
    <row r="20" spans="2:9">
      <c r="B20" s="25" t="s">
        <v>36</v>
      </c>
      <c r="C20" s="22">
        <v>980.21042399999999</v>
      </c>
      <c r="D20" s="110">
        <v>221.474628</v>
      </c>
      <c r="E20" s="22"/>
      <c r="F20" s="12"/>
      <c r="G20" s="48"/>
      <c r="I20" s="12"/>
    </row>
    <row r="21" spans="2:9">
      <c r="B21" s="24" t="s">
        <v>18</v>
      </c>
      <c r="C21" s="135">
        <f>SUM(C22:C27)</f>
        <v>155175.02450200001</v>
      </c>
      <c r="D21" s="111">
        <f>SUM(D22:D27)</f>
        <v>19680.272281760004</v>
      </c>
      <c r="E21" s="22"/>
      <c r="F21" s="12"/>
      <c r="G21" s="12"/>
      <c r="H21" s="12"/>
    </row>
    <row r="22" spans="2:9">
      <c r="B22" s="25" t="s">
        <v>37</v>
      </c>
      <c r="C22" s="22">
        <v>37994.371815999999</v>
      </c>
      <c r="D22" s="140">
        <v>3931.8663297200014</v>
      </c>
      <c r="E22" s="22"/>
      <c r="F22" s="12"/>
      <c r="G22" s="12"/>
      <c r="H22" s="48"/>
    </row>
    <row r="23" spans="2:9">
      <c r="B23" s="25" t="s">
        <v>38</v>
      </c>
      <c r="C23" s="22">
        <v>55667.598377000002</v>
      </c>
      <c r="D23" s="140">
        <v>4553.2045061299996</v>
      </c>
      <c r="E23" s="22"/>
      <c r="F23" s="12"/>
      <c r="G23" s="12"/>
    </row>
    <row r="24" spans="2:9">
      <c r="B24" s="25" t="s">
        <v>39</v>
      </c>
      <c r="C24" s="22">
        <v>9.7678999999999991</v>
      </c>
      <c r="D24" s="110">
        <v>0.180955</v>
      </c>
      <c r="E24" s="22"/>
      <c r="F24" s="12"/>
      <c r="G24" s="48"/>
    </row>
    <row r="25" spans="2:9">
      <c r="B25" s="25" t="s">
        <v>40</v>
      </c>
      <c r="C25" s="22">
        <v>3463.6659530000002</v>
      </c>
      <c r="D25" s="110">
        <v>519.6067886699999</v>
      </c>
      <c r="E25" s="22"/>
      <c r="F25" s="12"/>
      <c r="G25" s="49"/>
    </row>
    <row r="26" spans="2:9">
      <c r="B26" s="25" t="s">
        <v>41</v>
      </c>
      <c r="C26" s="22">
        <v>56593.336180999999</v>
      </c>
      <c r="D26" s="110">
        <v>10675.413702240003</v>
      </c>
      <c r="E26" s="22"/>
      <c r="F26" s="12"/>
      <c r="G26" s="49"/>
    </row>
    <row r="27" spans="2:9">
      <c r="B27" s="25" t="s">
        <v>42</v>
      </c>
      <c r="C27" s="22">
        <v>1446.284275</v>
      </c>
      <c r="D27" s="110">
        <v>0</v>
      </c>
      <c r="E27" s="22"/>
      <c r="F27" s="12"/>
      <c r="G27" s="56"/>
    </row>
    <row r="28" spans="2:9">
      <c r="B28" s="23" t="s">
        <v>43</v>
      </c>
      <c r="C28" s="21">
        <f>C29</f>
        <v>155685.24233000001</v>
      </c>
      <c r="D28" s="29">
        <f t="shared" ref="D28" si="0">D29</f>
        <v>12351.5577634</v>
      </c>
      <c r="E28" s="22"/>
      <c r="F28" s="12"/>
    </row>
    <row r="29" spans="2:9">
      <c r="B29" s="24" t="s">
        <v>26</v>
      </c>
      <c r="C29" s="43">
        <f>SUM(C30:C33)</f>
        <v>155685.24233000001</v>
      </c>
      <c r="D29" s="111">
        <f>SUM(D30:D33)</f>
        <v>12351.5577634</v>
      </c>
      <c r="E29" s="22"/>
      <c r="F29" s="12"/>
    </row>
    <row r="30" spans="2:9">
      <c r="B30" s="25" t="s">
        <v>44</v>
      </c>
      <c r="C30" s="22">
        <v>7242.0262359999997</v>
      </c>
      <c r="D30" s="110">
        <v>500</v>
      </c>
      <c r="E30" s="22"/>
      <c r="F30" s="12"/>
      <c r="G30" s="56"/>
    </row>
    <row r="31" spans="2:9">
      <c r="B31" s="19" t="s">
        <v>45</v>
      </c>
      <c r="C31" s="22">
        <v>148443.216094</v>
      </c>
      <c r="D31" s="110">
        <v>11851.5577634</v>
      </c>
      <c r="E31" s="22"/>
      <c r="F31" s="12"/>
    </row>
    <row r="32" spans="2:9">
      <c r="B32" s="19" t="s">
        <v>46</v>
      </c>
      <c r="C32" s="30">
        <v>0</v>
      </c>
      <c r="D32" s="30">
        <v>0</v>
      </c>
      <c r="E32" s="22"/>
      <c r="F32" s="12"/>
    </row>
    <row r="33" spans="2:19">
      <c r="B33" s="19" t="s">
        <v>47</v>
      </c>
      <c r="C33" s="30">
        <v>0</v>
      </c>
      <c r="D33" s="30">
        <v>0</v>
      </c>
      <c r="E33" s="22"/>
      <c r="F33" s="12"/>
    </row>
    <row r="34" spans="2:19" ht="15" customHeight="1">
      <c r="B34" s="35" t="s">
        <v>48</v>
      </c>
      <c r="C34" s="31">
        <f>C13+C28</f>
        <v>1403263.338155</v>
      </c>
      <c r="D34" s="31">
        <f>D13+D28</f>
        <v>230031.27146643007</v>
      </c>
      <c r="E34" s="57"/>
      <c r="F34" s="12"/>
      <c r="H34" s="8"/>
      <c r="I34" s="8"/>
      <c r="J34" s="8"/>
      <c r="K34" s="8"/>
      <c r="L34" s="8"/>
      <c r="M34" s="8"/>
      <c r="N34" s="8"/>
    </row>
    <row r="35" spans="2:19" ht="15" customHeight="1">
      <c r="B35" s="15" t="s">
        <v>27</v>
      </c>
      <c r="C35" s="15"/>
      <c r="D35" s="107"/>
      <c r="E35" s="8"/>
      <c r="H35" s="8"/>
      <c r="I35" s="8"/>
      <c r="J35" s="8"/>
      <c r="K35" s="8"/>
      <c r="L35" s="8"/>
      <c r="M35" s="8"/>
      <c r="N35" s="8"/>
      <c r="O35" s="8"/>
      <c r="P35" s="8"/>
      <c r="Q35" s="8"/>
      <c r="R35" s="8"/>
    </row>
    <row r="36" spans="2:19" ht="28.5" customHeight="1">
      <c r="B36" s="160" t="s">
        <v>1378</v>
      </c>
      <c r="C36" s="160"/>
      <c r="D36" s="160"/>
      <c r="E36" s="8"/>
      <c r="H36" s="8"/>
      <c r="I36" s="8"/>
      <c r="J36" s="8"/>
      <c r="K36" s="8"/>
      <c r="L36" s="8"/>
      <c r="M36" s="8"/>
      <c r="N36" s="8"/>
      <c r="O36" s="8"/>
      <c r="P36" s="8"/>
      <c r="Q36" s="8"/>
      <c r="R36" s="8"/>
      <c r="S36" s="8"/>
    </row>
    <row r="37" spans="2:19">
      <c r="B37" s="160" t="s">
        <v>49</v>
      </c>
      <c r="C37" s="160"/>
      <c r="D37" s="160"/>
      <c r="E37" s="8"/>
      <c r="G37" s="8"/>
      <c r="H37" s="8"/>
      <c r="I37" s="8"/>
      <c r="J37" s="8"/>
      <c r="K37" s="8"/>
      <c r="L37" s="8"/>
      <c r="M37" s="8"/>
      <c r="N37" s="8"/>
      <c r="O37" s="8"/>
      <c r="P37" s="8"/>
      <c r="Q37" s="8"/>
      <c r="R37" s="8"/>
      <c r="S37" s="8"/>
    </row>
    <row r="38" spans="2:19">
      <c r="B38" s="15"/>
      <c r="C38" s="15"/>
      <c r="D38" s="50"/>
      <c r="E38" s="8"/>
      <c r="F38" s="8"/>
      <c r="G38" s="8"/>
      <c r="H38" s="8"/>
      <c r="I38" s="8"/>
      <c r="J38" s="8"/>
      <c r="K38" s="8"/>
      <c r="L38" s="8"/>
      <c r="M38" s="8"/>
      <c r="N38" s="8"/>
      <c r="O38" s="8"/>
      <c r="P38" s="8"/>
      <c r="Q38" s="8"/>
      <c r="R38" s="8"/>
      <c r="S38" s="8"/>
    </row>
    <row r="39" spans="2:19">
      <c r="C39" s="15"/>
      <c r="D39" s="50"/>
      <c r="E39" s="8"/>
    </row>
    <row r="42" spans="2:19">
      <c r="D42" s="12"/>
    </row>
    <row r="48" spans="2:19">
      <c r="B48" s="12"/>
    </row>
  </sheetData>
  <mergeCells count="11">
    <mergeCell ref="B37:D37"/>
    <mergeCell ref="B11:B12"/>
    <mergeCell ref="B36:D36"/>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zoomScale="90" zoomScaleNormal="90" workbookViewId="0">
      <selection activeCell="B65" sqref="B65:D65"/>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52" t="s">
        <v>0</v>
      </c>
      <c r="B1" s="152"/>
      <c r="C1" s="152"/>
      <c r="D1" s="152"/>
      <c r="E1" s="152"/>
    </row>
    <row r="2" spans="1:8" ht="21" customHeight="1">
      <c r="A2" s="153" t="s">
        <v>1</v>
      </c>
      <c r="B2" s="153"/>
      <c r="C2" s="153"/>
      <c r="D2" s="153"/>
      <c r="E2" s="153"/>
    </row>
    <row r="3" spans="1:8" ht="15" customHeight="1">
      <c r="A3" s="161" t="s">
        <v>2</v>
      </c>
      <c r="B3" s="161"/>
      <c r="C3" s="161"/>
      <c r="D3" s="161"/>
      <c r="E3" s="161"/>
    </row>
    <row r="5" spans="1:8" ht="18.75" customHeight="1">
      <c r="A5" s="163" t="s">
        <v>30</v>
      </c>
      <c r="B5" s="163"/>
      <c r="C5" s="163"/>
      <c r="D5" s="163"/>
      <c r="E5" s="163"/>
    </row>
    <row r="6" spans="1:8" ht="18.75" customHeight="1">
      <c r="A6" s="163" t="s">
        <v>50</v>
      </c>
      <c r="B6" s="163"/>
      <c r="C6" s="163"/>
      <c r="D6" s="163"/>
      <c r="E6" s="163"/>
    </row>
    <row r="7" spans="1:8" ht="18.75">
      <c r="A7" s="156" t="s">
        <v>1379</v>
      </c>
      <c r="B7" s="156"/>
      <c r="C7" s="156"/>
      <c r="D7" s="156"/>
      <c r="E7" s="156"/>
    </row>
    <row r="8" spans="1:8" ht="15.75">
      <c r="A8" s="165" t="s">
        <v>5</v>
      </c>
      <c r="B8" s="165"/>
      <c r="C8" s="165"/>
      <c r="D8" s="165"/>
      <c r="E8" s="165"/>
    </row>
    <row r="10" spans="1:8">
      <c r="G10" s="48"/>
    </row>
    <row r="11" spans="1:8" ht="15" customHeight="1">
      <c r="B11" s="164" t="s">
        <v>6</v>
      </c>
      <c r="C11" s="54" t="s">
        <v>7</v>
      </c>
      <c r="D11" s="166" t="s">
        <v>8</v>
      </c>
    </row>
    <row r="12" spans="1:8">
      <c r="B12" s="164"/>
      <c r="C12" s="60" t="s">
        <v>9</v>
      </c>
      <c r="D12" s="166"/>
    </row>
    <row r="13" spans="1:8">
      <c r="B13" s="26" t="s">
        <v>15</v>
      </c>
      <c r="C13" s="27">
        <f>C14+C17+C43+C45+C47+C49+C51+C53+C55</f>
        <v>1247578.095825</v>
      </c>
      <c r="D13" s="27">
        <f t="shared" ref="D13" si="0">D14+D17+D43+D45+D47+D49+D51+D53+D55</f>
        <v>217679.71370303005</v>
      </c>
      <c r="G13" s="12"/>
      <c r="H13" s="52"/>
    </row>
    <row r="14" spans="1:8">
      <c r="B14" s="32" t="s">
        <v>51</v>
      </c>
      <c r="C14" s="29">
        <f>SUM(C15:C16)</f>
        <v>7818.7198360000002</v>
      </c>
      <c r="D14" s="29">
        <f>SUM(D15:D16)</f>
        <v>1954.679888980002</v>
      </c>
      <c r="G14" s="12"/>
    </row>
    <row r="15" spans="1:8">
      <c r="B15" s="33" t="s">
        <v>52</v>
      </c>
      <c r="C15" s="30">
        <v>2635.7791240000001</v>
      </c>
      <c r="D15" s="110">
        <v>658.94474700000171</v>
      </c>
      <c r="E15" s="30"/>
      <c r="G15" s="12"/>
    </row>
    <row r="16" spans="1:8">
      <c r="B16" s="33" t="s">
        <v>53</v>
      </c>
      <c r="C16" s="30">
        <v>5182.9407119999996</v>
      </c>
      <c r="D16" s="110">
        <v>1295.7351419800002</v>
      </c>
      <c r="E16" s="30"/>
      <c r="G16" s="12"/>
    </row>
    <row r="17" spans="2:7">
      <c r="B17" s="32" t="s">
        <v>54</v>
      </c>
      <c r="C17" s="29">
        <f>SUM(C18:C42)</f>
        <v>1218108.897871</v>
      </c>
      <c r="D17" s="29">
        <f>SUM(D18:D42)</f>
        <v>211247.9387733</v>
      </c>
      <c r="E17" s="30"/>
      <c r="G17" s="12"/>
    </row>
    <row r="18" spans="2:7">
      <c r="B18" s="33" t="s">
        <v>55</v>
      </c>
      <c r="C18" s="30">
        <v>119333.454295</v>
      </c>
      <c r="D18" s="110">
        <v>16336.105216680005</v>
      </c>
      <c r="E18" s="30"/>
    </row>
    <row r="19" spans="2:7">
      <c r="B19" s="33" t="s">
        <v>56</v>
      </c>
      <c r="C19" s="30">
        <v>59523.635937999999</v>
      </c>
      <c r="D19" s="110">
        <v>9728.8631193799993</v>
      </c>
      <c r="E19" s="30"/>
    </row>
    <row r="20" spans="2:7">
      <c r="B20" s="33" t="s">
        <v>57</v>
      </c>
      <c r="C20" s="30">
        <v>49910.944089999997</v>
      </c>
      <c r="D20" s="110">
        <v>6709.7553436800072</v>
      </c>
      <c r="E20" s="30"/>
    </row>
    <row r="21" spans="2:7">
      <c r="B21" s="33" t="s">
        <v>58</v>
      </c>
      <c r="C21" s="30">
        <v>11586.597707999999</v>
      </c>
      <c r="D21" s="110">
        <v>1618.2188811899998</v>
      </c>
      <c r="E21" s="30"/>
    </row>
    <row r="22" spans="2:7">
      <c r="B22" s="33" t="s">
        <v>59</v>
      </c>
      <c r="C22" s="30">
        <v>21701.812583999999</v>
      </c>
      <c r="D22" s="110">
        <v>3586.67580778</v>
      </c>
      <c r="E22" s="30"/>
    </row>
    <row r="23" spans="2:7">
      <c r="B23" s="33" t="s">
        <v>60</v>
      </c>
      <c r="C23" s="30">
        <v>275378.92664199998</v>
      </c>
      <c r="D23" s="110">
        <v>32492.15619455004</v>
      </c>
      <c r="E23" s="30"/>
    </row>
    <row r="24" spans="2:7">
      <c r="B24" s="33" t="s">
        <v>61</v>
      </c>
      <c r="C24" s="30">
        <v>137788.99256300001</v>
      </c>
      <c r="D24" s="110">
        <v>22936.61231172</v>
      </c>
      <c r="E24" s="30"/>
    </row>
    <row r="25" spans="2:7">
      <c r="B25" s="34" t="s">
        <v>62</v>
      </c>
      <c r="C25" s="30">
        <v>3136.389584</v>
      </c>
      <c r="D25" s="110">
        <v>413.00489635999992</v>
      </c>
      <c r="E25" s="30"/>
    </row>
    <row r="26" spans="2:7">
      <c r="B26" s="34" t="s">
        <v>63</v>
      </c>
      <c r="C26" s="30">
        <v>2512.106847</v>
      </c>
      <c r="D26" s="110">
        <v>303.18146501000001</v>
      </c>
      <c r="E26" s="30"/>
    </row>
    <row r="27" spans="2:7">
      <c r="B27" s="34" t="s">
        <v>64</v>
      </c>
      <c r="C27" s="30">
        <v>15106.778711000001</v>
      </c>
      <c r="D27" s="110">
        <v>2216.7076085799999</v>
      </c>
      <c r="E27" s="30"/>
    </row>
    <row r="28" spans="2:7">
      <c r="B28" s="34" t="s">
        <v>65</v>
      </c>
      <c r="C28" s="30">
        <v>49629.942223999999</v>
      </c>
      <c r="D28" s="110">
        <v>6033.3672841800008</v>
      </c>
      <c r="E28" s="30"/>
    </row>
    <row r="29" spans="2:7">
      <c r="B29" s="34" t="s">
        <v>66</v>
      </c>
      <c r="C29" s="30">
        <v>27416.574285999999</v>
      </c>
      <c r="D29" s="110">
        <v>3740.9655347700009</v>
      </c>
      <c r="E29" s="30"/>
    </row>
    <row r="30" spans="2:7">
      <c r="B30" s="34" t="s">
        <v>67</v>
      </c>
      <c r="C30" s="30">
        <v>10706.014966000001</v>
      </c>
      <c r="D30" s="110">
        <v>508.53456088999991</v>
      </c>
      <c r="E30" s="30"/>
    </row>
    <row r="31" spans="2:7">
      <c r="B31" s="34" t="s">
        <v>68</v>
      </c>
      <c r="C31" s="30">
        <v>9019.7206750000005</v>
      </c>
      <c r="D31" s="110">
        <v>2316.028969949999</v>
      </c>
      <c r="E31" s="30"/>
    </row>
    <row r="32" spans="2:7">
      <c r="B32" s="34" t="s">
        <v>69</v>
      </c>
      <c r="C32" s="30">
        <v>1227.625693</v>
      </c>
      <c r="D32" s="110">
        <v>161.76871074000002</v>
      </c>
      <c r="E32" s="30"/>
    </row>
    <row r="33" spans="2:5">
      <c r="B33" s="34" t="s">
        <v>70</v>
      </c>
      <c r="C33" s="30">
        <v>3260.9817779999998</v>
      </c>
      <c r="D33" s="110">
        <v>462.14266926000016</v>
      </c>
      <c r="E33" s="30"/>
    </row>
    <row r="34" spans="2:5">
      <c r="B34" s="34" t="s">
        <v>71</v>
      </c>
      <c r="C34" s="30">
        <v>685.97514699999999</v>
      </c>
      <c r="D34" s="110">
        <v>82.855667139999994</v>
      </c>
      <c r="E34" s="30"/>
    </row>
    <row r="35" spans="2:5">
      <c r="B35" s="34" t="s">
        <v>72</v>
      </c>
      <c r="C35" s="30">
        <v>13374.225582999999</v>
      </c>
      <c r="D35" s="110">
        <v>1650.7862986000009</v>
      </c>
      <c r="E35" s="30"/>
    </row>
    <row r="36" spans="2:5">
      <c r="B36" s="34" t="s">
        <v>73</v>
      </c>
      <c r="C36" s="30">
        <v>15653.944895000001</v>
      </c>
      <c r="D36" s="110">
        <v>1866.8245684200001</v>
      </c>
      <c r="E36" s="30"/>
    </row>
    <row r="37" spans="2:5">
      <c r="B37" s="34" t="s">
        <v>74</v>
      </c>
      <c r="C37" s="30">
        <v>3459.6100219999998</v>
      </c>
      <c r="D37" s="110">
        <v>375.01205918000011</v>
      </c>
      <c r="E37" s="30"/>
    </row>
    <row r="38" spans="2:5">
      <c r="B38" s="34" t="s">
        <v>75</v>
      </c>
      <c r="C38" s="110">
        <v>2080.7347260000001</v>
      </c>
      <c r="D38" s="110">
        <v>181.18772146000003</v>
      </c>
      <c r="E38" s="30"/>
    </row>
    <row r="39" spans="2:5">
      <c r="B39" s="34" t="s">
        <v>76</v>
      </c>
      <c r="C39" s="110">
        <v>3109.6559729999999</v>
      </c>
      <c r="D39" s="110">
        <v>327.66427441000002</v>
      </c>
      <c r="E39" s="30"/>
    </row>
    <row r="40" spans="2:5">
      <c r="B40" s="34" t="s">
        <v>77</v>
      </c>
      <c r="C40" s="110">
        <v>13401.009791</v>
      </c>
      <c r="D40" s="110">
        <v>3047.1955296199999</v>
      </c>
      <c r="E40" s="30"/>
    </row>
    <row r="41" spans="2:5">
      <c r="B41" s="34" t="s">
        <v>78</v>
      </c>
      <c r="C41" s="110">
        <v>253545.53659900001</v>
      </c>
      <c r="D41" s="110">
        <v>72123.867265950001</v>
      </c>
      <c r="E41" s="30"/>
    </row>
    <row r="42" spans="2:5">
      <c r="B42" s="34" t="s">
        <v>79</v>
      </c>
      <c r="C42" s="30">
        <v>115557.706551</v>
      </c>
      <c r="D42" s="110">
        <v>22028.456813800003</v>
      </c>
      <c r="E42" s="30"/>
    </row>
    <row r="43" spans="2:5">
      <c r="B43" s="32" t="s">
        <v>80</v>
      </c>
      <c r="C43" s="29">
        <f>C44</f>
        <v>8623.2868190000008</v>
      </c>
      <c r="D43" s="29">
        <f t="shared" ref="D43" si="1">D44</f>
        <v>1436.7656438399997</v>
      </c>
      <c r="E43" s="30"/>
    </row>
    <row r="44" spans="2:5">
      <c r="B44" s="33" t="s">
        <v>81</v>
      </c>
      <c r="C44" s="30">
        <v>8623.2868190000008</v>
      </c>
      <c r="D44" s="110">
        <v>1436.7656438399997</v>
      </c>
      <c r="E44" s="30"/>
    </row>
    <row r="45" spans="2:5">
      <c r="B45" s="32" t="s">
        <v>82</v>
      </c>
      <c r="C45" s="29">
        <f>C46</f>
        <v>8011.2919570000004</v>
      </c>
      <c r="D45" s="29">
        <f>D46</f>
        <v>2002.8229590000001</v>
      </c>
      <c r="E45" s="30"/>
    </row>
    <row r="46" spans="2:5">
      <c r="B46" s="33" t="s">
        <v>83</v>
      </c>
      <c r="C46" s="30">
        <v>8011.2919570000004</v>
      </c>
      <c r="D46" s="110">
        <v>2002.8229590000001</v>
      </c>
      <c r="E46" s="30"/>
    </row>
    <row r="47" spans="2:5">
      <c r="B47" s="32" t="s">
        <v>84</v>
      </c>
      <c r="C47" s="29">
        <f>C48</f>
        <v>1524.2480869999999</v>
      </c>
      <c r="D47" s="29">
        <f>D48</f>
        <v>254.03882369000004</v>
      </c>
      <c r="E47" s="30"/>
    </row>
    <row r="48" spans="2:5">
      <c r="B48" s="33" t="s">
        <v>85</v>
      </c>
      <c r="C48" s="30">
        <v>1524.2480869999999</v>
      </c>
      <c r="D48" s="110">
        <v>254.03882369000004</v>
      </c>
      <c r="E48" s="30"/>
    </row>
    <row r="49" spans="2:8">
      <c r="B49" s="32" t="s">
        <v>86</v>
      </c>
      <c r="C49" s="29">
        <f>C50</f>
        <v>1625.371875</v>
      </c>
      <c r="D49" s="29">
        <f>D50</f>
        <v>406.28211293999971</v>
      </c>
      <c r="E49" s="30"/>
    </row>
    <row r="50" spans="2:8">
      <c r="B50" s="33" t="s">
        <v>87</v>
      </c>
      <c r="C50" s="30">
        <v>1625.371875</v>
      </c>
      <c r="D50" s="110">
        <v>406.28211293999971</v>
      </c>
      <c r="E50" s="30"/>
    </row>
    <row r="51" spans="2:8">
      <c r="B51" s="32" t="s">
        <v>88</v>
      </c>
      <c r="C51" s="29">
        <f>C52</f>
        <v>267.728228</v>
      </c>
      <c r="D51" s="29">
        <f>D52</f>
        <v>44.187759440000001</v>
      </c>
      <c r="E51" s="30"/>
    </row>
    <row r="52" spans="2:8">
      <c r="B52" s="33" t="s">
        <v>89</v>
      </c>
      <c r="C52" s="30">
        <v>267.728228</v>
      </c>
      <c r="D52" s="110">
        <v>44.187759440000001</v>
      </c>
      <c r="E52" s="30"/>
    </row>
    <row r="53" spans="2:8">
      <c r="B53" s="32" t="s">
        <v>90</v>
      </c>
      <c r="C53" s="29">
        <f>C54</f>
        <v>951.88166899999999</v>
      </c>
      <c r="D53" s="29">
        <f t="shared" ref="D53" si="2">D54</f>
        <v>237.97038898999949</v>
      </c>
      <c r="E53" s="30"/>
    </row>
    <row r="54" spans="2:8">
      <c r="B54" s="33" t="s">
        <v>91</v>
      </c>
      <c r="C54" s="30">
        <v>951.88166899999999</v>
      </c>
      <c r="D54" s="110">
        <v>237.97038898999949</v>
      </c>
      <c r="E54" s="30"/>
    </row>
    <row r="55" spans="2:8">
      <c r="B55" s="32" t="s">
        <v>92</v>
      </c>
      <c r="C55" s="29">
        <f>C56</f>
        <v>646.66948300000001</v>
      </c>
      <c r="D55" s="29">
        <f>D56</f>
        <v>95.027352850000014</v>
      </c>
      <c r="E55" s="30"/>
    </row>
    <row r="56" spans="2:8">
      <c r="B56" s="33" t="s">
        <v>93</v>
      </c>
      <c r="C56" s="30">
        <v>646.66948300000001</v>
      </c>
      <c r="D56" s="110">
        <v>95.027352850000014</v>
      </c>
      <c r="E56" s="30"/>
    </row>
    <row r="57" spans="2:8">
      <c r="B57" s="26" t="s">
        <v>43</v>
      </c>
      <c r="C57" s="28">
        <f>C58</f>
        <v>155685.24232999998</v>
      </c>
      <c r="D57" s="28">
        <f>D58</f>
        <v>12351.557763399998</v>
      </c>
      <c r="E57" s="30"/>
    </row>
    <row r="58" spans="2:8">
      <c r="B58" s="32" t="s">
        <v>54</v>
      </c>
      <c r="C58" s="29">
        <f>SUM(C59:C62)</f>
        <v>155685.24232999998</v>
      </c>
      <c r="D58" s="29">
        <f>SUM(D59:D62)</f>
        <v>12351.557763399998</v>
      </c>
      <c r="E58" s="30"/>
    </row>
    <row r="59" spans="2:8">
      <c r="B59" s="33" t="s">
        <v>64</v>
      </c>
      <c r="C59" s="30">
        <v>3000</v>
      </c>
      <c r="D59" s="110">
        <v>500</v>
      </c>
      <c r="E59" s="30"/>
    </row>
    <row r="60" spans="2:8">
      <c r="B60" s="33" t="s">
        <v>65</v>
      </c>
      <c r="C60" s="30">
        <v>500</v>
      </c>
      <c r="D60" s="110">
        <v>0</v>
      </c>
      <c r="E60" s="30"/>
      <c r="H60" s="51"/>
    </row>
    <row r="61" spans="2:8">
      <c r="B61" s="33" t="s">
        <v>78</v>
      </c>
      <c r="C61" s="30">
        <v>133143.17131899999</v>
      </c>
      <c r="D61" s="110">
        <v>11413.575925509998</v>
      </c>
      <c r="E61" s="30"/>
    </row>
    <row r="62" spans="2:8">
      <c r="B62" s="33" t="s">
        <v>79</v>
      </c>
      <c r="C62" s="30">
        <v>19042.071011</v>
      </c>
      <c r="D62" s="110">
        <v>437.98183789000007</v>
      </c>
      <c r="E62" s="30"/>
    </row>
    <row r="63" spans="2:8">
      <c r="B63" s="35" t="s">
        <v>94</v>
      </c>
      <c r="C63" s="31">
        <f>C13+C57</f>
        <v>1403263.338155</v>
      </c>
      <c r="D63" s="31">
        <f>(D13+D57)</f>
        <v>230031.27146643004</v>
      </c>
      <c r="E63" s="30"/>
    </row>
    <row r="64" spans="2:8">
      <c r="B64" s="15" t="s">
        <v>27</v>
      </c>
      <c r="C64" s="15"/>
      <c r="D64" s="16"/>
      <c r="E64" s="30"/>
    </row>
    <row r="65" spans="2:5" ht="34.15" customHeight="1">
      <c r="B65" s="160" t="s">
        <v>1378</v>
      </c>
      <c r="C65" s="160"/>
      <c r="D65" s="160"/>
      <c r="E65" s="30"/>
    </row>
    <row r="66" spans="2:5">
      <c r="B66" s="15" t="s">
        <v>49</v>
      </c>
      <c r="C66" s="50"/>
      <c r="D66" s="50"/>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G155"/>
  <sheetViews>
    <sheetView showGridLines="0" topLeftCell="A103" zoomScale="80" zoomScaleNormal="80" workbookViewId="0">
      <selection activeCell="E144" sqref="E144"/>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9.7109375" customWidth="1"/>
    <col min="7" max="7" width="13.140625" style="48" bestFit="1" customWidth="1"/>
  </cols>
  <sheetData>
    <row r="1" spans="1:7" ht="28.5" customHeight="1">
      <c r="A1" s="152" t="s">
        <v>0</v>
      </c>
      <c r="B1" s="152"/>
      <c r="C1" s="152"/>
      <c r="D1" s="152"/>
      <c r="E1" s="152"/>
      <c r="G1" s="117"/>
    </row>
    <row r="2" spans="1:7" ht="21" customHeight="1">
      <c r="A2" s="153" t="s">
        <v>1</v>
      </c>
      <c r="B2" s="153"/>
      <c r="C2" s="153"/>
      <c r="D2" s="153"/>
      <c r="E2" s="153"/>
      <c r="G2" s="118"/>
    </row>
    <row r="3" spans="1:7" ht="15" customHeight="1">
      <c r="A3" s="161" t="s">
        <v>2</v>
      </c>
      <c r="B3" s="161"/>
      <c r="C3" s="161"/>
      <c r="D3" s="161"/>
      <c r="E3" s="161"/>
      <c r="G3" s="119"/>
    </row>
    <row r="5" spans="1:7" ht="18.75" customHeight="1">
      <c r="A5" s="163" t="s">
        <v>30</v>
      </c>
      <c r="B5" s="163"/>
      <c r="C5" s="163"/>
      <c r="D5" s="163"/>
      <c r="E5" s="163"/>
      <c r="G5" s="120"/>
    </row>
    <row r="6" spans="1:7" ht="18.75" customHeight="1">
      <c r="A6" s="163" t="s">
        <v>95</v>
      </c>
      <c r="B6" s="163"/>
      <c r="C6" s="163"/>
      <c r="D6" s="163"/>
      <c r="E6" s="163"/>
      <c r="G6" s="121"/>
    </row>
    <row r="7" spans="1:7" ht="18.75">
      <c r="A7" s="156" t="s">
        <v>1379</v>
      </c>
      <c r="B7" s="156"/>
      <c r="C7" s="156"/>
      <c r="D7" s="156"/>
      <c r="E7" s="156"/>
      <c r="G7" s="121"/>
    </row>
    <row r="8" spans="1:7" ht="15.75">
      <c r="A8" s="165" t="s">
        <v>5</v>
      </c>
      <c r="B8" s="165"/>
      <c r="C8" s="165"/>
      <c r="D8" s="165"/>
      <c r="E8" s="165"/>
      <c r="G8" s="122"/>
    </row>
    <row r="11" spans="1:7" ht="15" customHeight="1">
      <c r="B11" s="164" t="s">
        <v>6</v>
      </c>
      <c r="C11" s="54" t="s">
        <v>7</v>
      </c>
      <c r="D11" s="166" t="s">
        <v>8</v>
      </c>
    </row>
    <row r="12" spans="1:7">
      <c r="B12" s="164"/>
      <c r="C12" s="60" t="s">
        <v>9</v>
      </c>
      <c r="D12" s="166"/>
    </row>
    <row r="13" spans="1:7">
      <c r="B13" s="23" t="s">
        <v>15</v>
      </c>
      <c r="C13" s="20">
        <f>C14+C37+C70+C95+C136</f>
        <v>1247578.095825</v>
      </c>
      <c r="D13" s="20">
        <f>D14+D37+D70+D95+D136</f>
        <v>217679.71370303002</v>
      </c>
    </row>
    <row r="14" spans="1:7" s="7" customFormat="1">
      <c r="B14" s="45" t="s">
        <v>96</v>
      </c>
      <c r="C14" s="36">
        <f>C15+C22+C25+C29</f>
        <v>197661.01551399997</v>
      </c>
      <c r="D14" s="112">
        <f>D15+D22+D25+D29</f>
        <v>31614.849709250004</v>
      </c>
      <c r="G14" s="123"/>
    </row>
    <row r="15" spans="1:7" s="7" customFormat="1">
      <c r="B15" s="24" t="s">
        <v>97</v>
      </c>
      <c r="C15" s="38">
        <f>SUM(C16:C21)</f>
        <v>87046.015518999979</v>
      </c>
      <c r="D15" s="111">
        <f>SUM(D16:D21)</f>
        <v>15611.504895439997</v>
      </c>
      <c r="G15" s="123"/>
    </row>
    <row r="16" spans="1:7" s="7" customFormat="1">
      <c r="B16" s="25" t="s">
        <v>98</v>
      </c>
      <c r="C16" s="30">
        <v>6812.2060220000003</v>
      </c>
      <c r="D16" s="110">
        <v>1713.1781840399997</v>
      </c>
      <c r="G16" s="123"/>
    </row>
    <row r="17" spans="2:7" s="7" customFormat="1">
      <c r="B17" s="25" t="s">
        <v>99</v>
      </c>
      <c r="C17" s="30">
        <v>47551.226650999997</v>
      </c>
      <c r="D17" s="110">
        <v>5761.5704266099947</v>
      </c>
      <c r="G17" s="123"/>
    </row>
    <row r="18" spans="2:7" s="7" customFormat="1">
      <c r="B18" s="25" t="s">
        <v>100</v>
      </c>
      <c r="C18" s="30">
        <v>23088.519886999999</v>
      </c>
      <c r="D18" s="110">
        <v>5809.7646730600009</v>
      </c>
      <c r="G18" s="123"/>
    </row>
    <row r="19" spans="2:7" s="7" customFormat="1">
      <c r="B19" s="25" t="s">
        <v>101</v>
      </c>
      <c r="C19" s="30">
        <v>8958.1169059999993</v>
      </c>
      <c r="D19" s="110">
        <v>2239.6458346700028</v>
      </c>
      <c r="G19" s="123"/>
    </row>
    <row r="20" spans="2:7" s="7" customFormat="1">
      <c r="B20" s="25" t="s">
        <v>102</v>
      </c>
      <c r="C20" s="30">
        <v>624.56965300000002</v>
      </c>
      <c r="D20" s="110">
        <v>87.345777059999989</v>
      </c>
      <c r="G20" s="123"/>
    </row>
    <row r="21" spans="2:7" s="7" customFormat="1">
      <c r="B21" s="25" t="s">
        <v>103</v>
      </c>
      <c r="C21" s="30">
        <v>11.3764</v>
      </c>
      <c r="D21" s="110">
        <v>0</v>
      </c>
      <c r="G21" s="123"/>
    </row>
    <row r="22" spans="2:7" s="7" customFormat="1">
      <c r="B22" s="24" t="s">
        <v>104</v>
      </c>
      <c r="C22" s="38">
        <f>SUM(C23:C24)</f>
        <v>11590.710885999999</v>
      </c>
      <c r="D22" s="111">
        <f>SUM(D23:D24)</f>
        <v>1629.5832706700003</v>
      </c>
      <c r="G22" s="123"/>
    </row>
    <row r="23" spans="2:7" s="7" customFormat="1">
      <c r="B23" s="25" t="s">
        <v>105</v>
      </c>
      <c r="C23" s="30">
        <v>3716.6146869999998</v>
      </c>
      <c r="D23" s="110">
        <v>277.32190444999998</v>
      </c>
      <c r="G23" s="123"/>
    </row>
    <row r="24" spans="2:7" s="7" customFormat="1">
      <c r="B24" s="25" t="s">
        <v>106</v>
      </c>
      <c r="C24" s="30">
        <v>7874.0961989999996</v>
      </c>
      <c r="D24" s="110">
        <v>1352.2613662200004</v>
      </c>
      <c r="G24" s="123"/>
    </row>
    <row r="25" spans="2:7" s="7" customFormat="1">
      <c r="B25" s="24" t="s">
        <v>107</v>
      </c>
      <c r="C25" s="38">
        <f>SUM(C26:C28)</f>
        <v>42631.638927</v>
      </c>
      <c r="D25" s="111">
        <f>SUM(D26:D28)</f>
        <v>5614.0083594200014</v>
      </c>
      <c r="G25" s="123"/>
    </row>
    <row r="26" spans="2:7" s="7" customFormat="1">
      <c r="B26" s="25" t="s">
        <v>108</v>
      </c>
      <c r="C26" s="30">
        <v>38920.161756000001</v>
      </c>
      <c r="D26" s="110">
        <v>5243.3124400800016</v>
      </c>
      <c r="G26" s="123"/>
    </row>
    <row r="27" spans="2:7" s="7" customFormat="1">
      <c r="B27" s="25" t="s">
        <v>109</v>
      </c>
      <c r="C27" s="30">
        <v>3641.2148619999998</v>
      </c>
      <c r="D27" s="110">
        <v>360.86565722999995</v>
      </c>
      <c r="G27" s="123"/>
    </row>
    <row r="28" spans="2:7" s="7" customFormat="1">
      <c r="B28" s="25" t="s">
        <v>110</v>
      </c>
      <c r="C28" s="30">
        <v>70.262309000000002</v>
      </c>
      <c r="D28" s="110">
        <v>9.8302621100000014</v>
      </c>
      <c r="G28" s="123"/>
    </row>
    <row r="29" spans="2:7" s="7" customFormat="1">
      <c r="B29" s="24" t="s">
        <v>111</v>
      </c>
      <c r="C29" s="38">
        <f>SUM(C30:C36)</f>
        <v>56392.650181999998</v>
      </c>
      <c r="D29" s="111">
        <f>SUM(D30:D36)</f>
        <v>8759.7531837200022</v>
      </c>
      <c r="G29" s="123"/>
    </row>
    <row r="30" spans="2:7" s="7" customFormat="1">
      <c r="B30" s="25" t="s">
        <v>112</v>
      </c>
      <c r="C30" s="30">
        <v>28731.119006000001</v>
      </c>
      <c r="D30" s="110">
        <v>3216.7888490899991</v>
      </c>
      <c r="G30" s="123"/>
    </row>
    <row r="31" spans="2:7" s="7" customFormat="1">
      <c r="B31" s="25" t="s">
        <v>113</v>
      </c>
      <c r="C31" s="30">
        <v>562.62126999999998</v>
      </c>
      <c r="D31" s="110">
        <v>137.87154329999998</v>
      </c>
      <c r="G31" s="123"/>
    </row>
    <row r="32" spans="2:7" s="7" customFormat="1">
      <c r="B32" s="25" t="s">
        <v>114</v>
      </c>
      <c r="C32" s="30">
        <v>17673.625978</v>
      </c>
      <c r="D32" s="110">
        <v>3457.7071770000011</v>
      </c>
      <c r="G32" s="123"/>
    </row>
    <row r="33" spans="2:7" s="7" customFormat="1">
      <c r="B33" s="25" t="s">
        <v>115</v>
      </c>
      <c r="C33" s="30">
        <v>1385.4499780000001</v>
      </c>
      <c r="D33" s="110">
        <v>345.52094574</v>
      </c>
      <c r="G33" s="123"/>
    </row>
    <row r="34" spans="2:7" s="7" customFormat="1">
      <c r="B34" s="25" t="s">
        <v>116</v>
      </c>
      <c r="C34" s="30">
        <v>2563.6083480000002</v>
      </c>
      <c r="D34" s="110">
        <v>281.5101816200002</v>
      </c>
      <c r="G34" s="123"/>
    </row>
    <row r="35" spans="2:7" s="7" customFormat="1">
      <c r="B35" s="25" t="s">
        <v>117</v>
      </c>
      <c r="C35" s="30">
        <v>69.018726999999998</v>
      </c>
      <c r="D35" s="110">
        <v>15.8538</v>
      </c>
      <c r="G35" s="123"/>
    </row>
    <row r="36" spans="2:7" s="7" customFormat="1">
      <c r="B36" s="25" t="s">
        <v>118</v>
      </c>
      <c r="C36" s="30">
        <v>5407.2068749999999</v>
      </c>
      <c r="D36" s="110">
        <v>1304.5006869700021</v>
      </c>
      <c r="G36" s="123"/>
    </row>
    <row r="37" spans="2:7" s="7" customFormat="1">
      <c r="B37" s="45" t="s">
        <v>119</v>
      </c>
      <c r="C37" s="38">
        <f>C38+C42+C47+C49+C54+C56+C62+C64+C66</f>
        <v>209176.93458200002</v>
      </c>
      <c r="D37" s="111">
        <f>D38+D42+D47+D49+D54+D56+D62+D64+D66</f>
        <v>33880.389109349999</v>
      </c>
      <c r="E37" s="124"/>
      <c r="G37" s="123"/>
    </row>
    <row r="38" spans="2:7" s="7" customFormat="1">
      <c r="B38" s="46" t="s">
        <v>120</v>
      </c>
      <c r="C38" s="38">
        <f>SUM(C39:C41)</f>
        <v>29167.495803999998</v>
      </c>
      <c r="D38" s="111">
        <f>SUM(D39:D41)</f>
        <v>3919.4923923100009</v>
      </c>
      <c r="E38" s="124"/>
      <c r="G38" s="123"/>
    </row>
    <row r="39" spans="2:7" s="7" customFormat="1">
      <c r="B39" s="19" t="s">
        <v>121</v>
      </c>
      <c r="C39" s="30">
        <v>27454.524234</v>
      </c>
      <c r="D39" s="110">
        <v>3744.2902048200008</v>
      </c>
      <c r="E39" s="124"/>
      <c r="G39" s="123"/>
    </row>
    <row r="40" spans="2:7">
      <c r="B40" s="19" t="s">
        <v>122</v>
      </c>
      <c r="C40" s="30">
        <v>1462.0584799999999</v>
      </c>
      <c r="D40" s="110">
        <v>137.59510734000003</v>
      </c>
      <c r="E40" s="124"/>
      <c r="G40" s="123"/>
    </row>
    <row r="41" spans="2:7">
      <c r="B41" s="19" t="s">
        <v>123</v>
      </c>
      <c r="C41" s="30">
        <v>250.91309000000001</v>
      </c>
      <c r="D41" s="110">
        <v>37.607080150000002</v>
      </c>
      <c r="E41" s="124"/>
      <c r="G41" s="123"/>
    </row>
    <row r="42" spans="2:7">
      <c r="B42" s="46" t="s">
        <v>124</v>
      </c>
      <c r="C42" s="38">
        <f>SUM(C43:C46)</f>
        <v>15112.730110999997</v>
      </c>
      <c r="D42" s="111">
        <f>SUM(D43:D46)</f>
        <v>2179.59779979</v>
      </c>
      <c r="E42" s="124"/>
      <c r="G42" s="123"/>
    </row>
    <row r="43" spans="2:7">
      <c r="B43" s="19" t="s">
        <v>125</v>
      </c>
      <c r="C43" s="30">
        <v>10013.952660999999</v>
      </c>
      <c r="D43" s="110">
        <v>1542.1304691800001</v>
      </c>
      <c r="E43" s="124"/>
      <c r="G43" s="123"/>
    </row>
    <row r="44" spans="2:7">
      <c r="B44" s="19" t="s">
        <v>126</v>
      </c>
      <c r="C44" s="30">
        <v>185.31585100000001</v>
      </c>
      <c r="D44" s="110">
        <v>26.737680000000001</v>
      </c>
      <c r="E44" s="124"/>
      <c r="G44" s="123"/>
    </row>
    <row r="45" spans="2:7">
      <c r="B45" s="19" t="s">
        <v>127</v>
      </c>
      <c r="C45" s="30">
        <v>679.31603399999995</v>
      </c>
      <c r="D45" s="110">
        <v>49.67607375999998</v>
      </c>
      <c r="E45" s="124"/>
      <c r="G45" s="123"/>
    </row>
    <row r="46" spans="2:7">
      <c r="B46" s="19" t="s">
        <v>128</v>
      </c>
      <c r="C46" s="30">
        <v>4234.1455649999998</v>
      </c>
      <c r="D46" s="110">
        <v>561.05357685000013</v>
      </c>
      <c r="E46" s="124"/>
      <c r="G46" s="123"/>
    </row>
    <row r="47" spans="2:7">
      <c r="B47" s="46" t="s">
        <v>129</v>
      </c>
      <c r="C47" s="38">
        <f>C48</f>
        <v>6626.6632099999997</v>
      </c>
      <c r="D47" s="111">
        <f>D48</f>
        <v>967.18709634000004</v>
      </c>
      <c r="E47" s="124"/>
      <c r="G47" s="123"/>
    </row>
    <row r="48" spans="2:7">
      <c r="B48" s="19" t="s">
        <v>130</v>
      </c>
      <c r="C48" s="30">
        <v>6626.6632099999997</v>
      </c>
      <c r="D48" s="110">
        <v>967.18709634000004</v>
      </c>
      <c r="E48" s="124"/>
      <c r="G48" s="123"/>
    </row>
    <row r="49" spans="2:7">
      <c r="B49" s="46" t="s">
        <v>131</v>
      </c>
      <c r="C49" s="38">
        <f>SUM(C50:C53)</f>
        <v>76290.465115999992</v>
      </c>
      <c r="D49" s="111">
        <f>SUM(D50:D53)</f>
        <v>16071.624645469999</v>
      </c>
      <c r="E49" s="124"/>
      <c r="G49" s="123"/>
    </row>
    <row r="50" spans="2:7">
      <c r="B50" s="19" t="s">
        <v>132</v>
      </c>
      <c r="C50" s="30">
        <v>210.33202199999999</v>
      </c>
      <c r="D50" s="110">
        <v>1.5499928399999998</v>
      </c>
      <c r="E50" s="124"/>
      <c r="G50" s="123"/>
    </row>
    <row r="51" spans="2:7">
      <c r="B51" s="19" t="s">
        <v>133</v>
      </c>
      <c r="C51" s="30">
        <v>73959.093450999993</v>
      </c>
      <c r="D51" s="110">
        <v>15850.06980668</v>
      </c>
      <c r="E51" s="124"/>
      <c r="G51" s="123"/>
    </row>
    <row r="52" spans="2:7">
      <c r="B52" s="19" t="s">
        <v>134</v>
      </c>
      <c r="C52" s="30">
        <v>0.4</v>
      </c>
      <c r="D52" s="110">
        <v>0</v>
      </c>
      <c r="E52" s="124"/>
      <c r="G52" s="123"/>
    </row>
    <row r="53" spans="2:7">
      <c r="B53" s="19" t="s">
        <v>135</v>
      </c>
      <c r="C53" s="30">
        <v>2120.639643</v>
      </c>
      <c r="D53" s="110">
        <v>220.00484595000003</v>
      </c>
      <c r="E53" s="124"/>
      <c r="G53" s="123"/>
    </row>
    <row r="54" spans="2:7">
      <c r="B54" s="46" t="s">
        <v>136</v>
      </c>
      <c r="C54" s="38">
        <f>SUM(C55:C55)</f>
        <v>619.41767500000003</v>
      </c>
      <c r="D54" s="111">
        <f>SUM(D55:D55)</f>
        <v>92.942768939999993</v>
      </c>
      <c r="E54" s="124"/>
      <c r="G54" s="123"/>
    </row>
    <row r="55" spans="2:7">
      <c r="B55" s="19" t="s">
        <v>137</v>
      </c>
      <c r="C55" s="30">
        <v>619.41767500000003</v>
      </c>
      <c r="D55" s="110">
        <v>92.942768939999993</v>
      </c>
      <c r="E55" s="124"/>
      <c r="G55" s="123"/>
    </row>
    <row r="56" spans="2:7">
      <c r="B56" s="46" t="s">
        <v>138</v>
      </c>
      <c r="C56" s="38">
        <f>SUM(C57:C61)</f>
        <v>67607.726815999995</v>
      </c>
      <c r="D56" s="111">
        <f>SUM(D57:D61)</f>
        <v>9793.785560180002</v>
      </c>
      <c r="E56" s="124"/>
      <c r="G56" s="123"/>
    </row>
    <row r="57" spans="2:7">
      <c r="B57" s="19" t="s">
        <v>139</v>
      </c>
      <c r="C57" s="30">
        <v>30352.778077999999</v>
      </c>
      <c r="D57" s="110">
        <v>4401.2329377200012</v>
      </c>
      <c r="E57" s="124"/>
      <c r="G57" s="123"/>
    </row>
    <row r="58" spans="2:7">
      <c r="B58" s="19" t="s">
        <v>140</v>
      </c>
      <c r="C58" s="30">
        <v>91.084003999999993</v>
      </c>
      <c r="D58" s="110">
        <v>8.6313984400000017</v>
      </c>
      <c r="E58" s="124"/>
      <c r="G58" s="123"/>
    </row>
    <row r="59" spans="2:7">
      <c r="B59" s="19" t="s">
        <v>141</v>
      </c>
      <c r="C59" s="30">
        <v>30418.352501000001</v>
      </c>
      <c r="D59" s="110">
        <v>3708.1745386000002</v>
      </c>
      <c r="E59" s="124"/>
      <c r="G59" s="123"/>
    </row>
    <row r="60" spans="2:7">
      <c r="B60" s="19" t="s">
        <v>142</v>
      </c>
      <c r="C60" s="30">
        <v>3786.7</v>
      </c>
      <c r="D60" s="110">
        <v>1342.31739528</v>
      </c>
      <c r="E60" s="124"/>
      <c r="G60" s="123"/>
    </row>
    <row r="61" spans="2:7">
      <c r="B61" s="19" t="s">
        <v>143</v>
      </c>
      <c r="C61" s="30">
        <v>2958.8122330000001</v>
      </c>
      <c r="D61" s="110">
        <v>333.42929013999992</v>
      </c>
      <c r="E61" s="124"/>
      <c r="G61" s="123"/>
    </row>
    <row r="62" spans="2:7">
      <c r="B62" s="46" t="s">
        <v>144</v>
      </c>
      <c r="C62" s="38">
        <f>C63</f>
        <v>2896.4838639999998</v>
      </c>
      <c r="D62" s="111">
        <f>D63</f>
        <v>301.55634991999995</v>
      </c>
      <c r="E62" s="124"/>
      <c r="G62" s="123"/>
    </row>
    <row r="63" spans="2:7">
      <c r="B63" s="19" t="s">
        <v>145</v>
      </c>
      <c r="C63" s="30">
        <v>2896.4838639999998</v>
      </c>
      <c r="D63" s="110">
        <v>301.55634991999995</v>
      </c>
      <c r="E63" s="124"/>
      <c r="G63" s="123"/>
    </row>
    <row r="64" spans="2:7">
      <c r="B64" s="46" t="s">
        <v>146</v>
      </c>
      <c r="C64" s="38">
        <f>C65</f>
        <v>149.70302000000001</v>
      </c>
      <c r="D64" s="111">
        <f>D65</f>
        <v>24.950503340000001</v>
      </c>
      <c r="E64" s="124"/>
      <c r="G64" s="123"/>
    </row>
    <row r="65" spans="2:7">
      <c r="B65" s="19" t="s">
        <v>147</v>
      </c>
      <c r="C65" s="30">
        <v>149.70302000000001</v>
      </c>
      <c r="D65" s="110">
        <v>24.950503340000001</v>
      </c>
      <c r="E65" s="124"/>
      <c r="G65" s="123"/>
    </row>
    <row r="66" spans="2:7">
      <c r="B66" s="46" t="s">
        <v>148</v>
      </c>
      <c r="C66" s="38">
        <f>SUM(C67:C69)</f>
        <v>10706.248966000001</v>
      </c>
      <c r="D66" s="111">
        <f>SUM(D67:D69)</f>
        <v>529.2519930599999</v>
      </c>
      <c r="E66" s="124"/>
      <c r="G66" s="123"/>
    </row>
    <row r="67" spans="2:7">
      <c r="B67" s="19" t="s">
        <v>1380</v>
      </c>
      <c r="C67" s="38">
        <v>0</v>
      </c>
      <c r="D67" s="111">
        <v>20.717432170000002</v>
      </c>
      <c r="E67" s="124"/>
      <c r="G67" s="123"/>
    </row>
    <row r="68" spans="2:7">
      <c r="B68" s="19" t="s">
        <v>149</v>
      </c>
      <c r="C68" s="30">
        <v>0.23400000000000001</v>
      </c>
      <c r="D68" s="110">
        <v>0</v>
      </c>
      <c r="E68" s="124"/>
      <c r="G68" s="123"/>
    </row>
    <row r="69" spans="2:7">
      <c r="B69" s="19" t="s">
        <v>150</v>
      </c>
      <c r="C69" s="110">
        <v>10706.014966000001</v>
      </c>
      <c r="D69" s="110">
        <v>508.53456088999991</v>
      </c>
      <c r="E69" s="124"/>
      <c r="F69" s="52"/>
      <c r="G69" s="123"/>
    </row>
    <row r="70" spans="2:7">
      <c r="B70" s="45" t="s">
        <v>151</v>
      </c>
      <c r="C70" s="38">
        <f>C71+C75+C88</f>
        <v>8813.3572870000007</v>
      </c>
      <c r="D70" s="111">
        <f>D71+D75+D88</f>
        <v>784.67147885000043</v>
      </c>
      <c r="E70" s="124"/>
      <c r="G70" s="123"/>
    </row>
    <row r="71" spans="2:7">
      <c r="B71" s="46" t="s">
        <v>152</v>
      </c>
      <c r="C71" s="38">
        <f>SUM(C72:C74)</f>
        <v>398.496194</v>
      </c>
      <c r="D71" s="111">
        <f>SUM(D72:D74)</f>
        <v>11.410336000000001</v>
      </c>
      <c r="E71" s="124"/>
      <c r="G71" s="123"/>
    </row>
    <row r="72" spans="2:7">
      <c r="B72" s="19" t="s">
        <v>153</v>
      </c>
      <c r="C72" s="30">
        <v>233.21052900000001</v>
      </c>
      <c r="D72" s="110">
        <v>7.8166666999999999</v>
      </c>
      <c r="E72" s="124"/>
      <c r="G72" s="123"/>
    </row>
    <row r="73" spans="2:7">
      <c r="B73" s="19" t="s">
        <v>154</v>
      </c>
      <c r="C73" s="30">
        <v>73.982265999999996</v>
      </c>
      <c r="D73" s="110">
        <v>0</v>
      </c>
      <c r="E73" s="124"/>
      <c r="G73" s="123"/>
    </row>
    <row r="74" spans="2:7">
      <c r="B74" s="19" t="s">
        <v>155</v>
      </c>
      <c r="C74" s="30">
        <v>91.303398999999999</v>
      </c>
      <c r="D74" s="110">
        <v>3.5936693000000002</v>
      </c>
      <c r="E74" s="124"/>
      <c r="G74" s="123"/>
    </row>
    <row r="75" spans="2:7">
      <c r="B75" s="46" t="s">
        <v>156</v>
      </c>
      <c r="C75" s="38">
        <f>SUM(C76:C87)</f>
        <v>7783.9568980000004</v>
      </c>
      <c r="D75" s="111">
        <f>SUM(D76:D87)</f>
        <v>700.39445071000034</v>
      </c>
      <c r="E75" s="124"/>
      <c r="G75" s="123"/>
    </row>
    <row r="76" spans="2:7">
      <c r="B76" s="19" t="s">
        <v>1350</v>
      </c>
      <c r="C76" s="38">
        <v>0</v>
      </c>
      <c r="D76" s="110">
        <v>14.6</v>
      </c>
      <c r="E76" s="124"/>
      <c r="G76" s="123"/>
    </row>
    <row r="77" spans="2:7">
      <c r="B77" s="19" t="s">
        <v>157</v>
      </c>
      <c r="C77" s="30">
        <v>1012.470342</v>
      </c>
      <c r="D77" s="110">
        <v>4.6160312200000009</v>
      </c>
      <c r="E77" s="124"/>
      <c r="G77" s="123"/>
    </row>
    <row r="78" spans="2:7">
      <c r="B78" s="19" t="s">
        <v>158</v>
      </c>
      <c r="C78" s="30">
        <v>149.322587</v>
      </c>
      <c r="D78" s="110">
        <v>22.84604757</v>
      </c>
      <c r="E78" s="124"/>
      <c r="G78" s="123"/>
    </row>
    <row r="79" spans="2:7">
      <c r="B79" s="19" t="s">
        <v>159</v>
      </c>
      <c r="C79" s="30">
        <v>29.669868000000001</v>
      </c>
      <c r="D79" s="110">
        <v>2.0186422799999999</v>
      </c>
      <c r="E79" s="124"/>
      <c r="G79" s="123"/>
    </row>
    <row r="80" spans="2:7">
      <c r="B80" s="19" t="s">
        <v>160</v>
      </c>
      <c r="C80" s="30">
        <v>18.650001</v>
      </c>
      <c r="D80" s="110">
        <v>0</v>
      </c>
      <c r="E80" s="124"/>
      <c r="G80" s="123"/>
    </row>
    <row r="81" spans="2:7">
      <c r="B81" s="19" t="s">
        <v>161</v>
      </c>
      <c r="C81" s="30">
        <v>245.42018200000001</v>
      </c>
      <c r="D81" s="110">
        <v>29.315107360000003</v>
      </c>
      <c r="E81" s="124"/>
      <c r="G81" s="123"/>
    </row>
    <row r="82" spans="2:7">
      <c r="B82" s="19" t="s">
        <v>162</v>
      </c>
      <c r="C82" s="30">
        <v>962.91654400000004</v>
      </c>
      <c r="D82" s="110">
        <v>142.41945334999997</v>
      </c>
      <c r="E82" s="124"/>
      <c r="G82" s="123"/>
    </row>
    <row r="83" spans="2:7">
      <c r="B83" s="19" t="s">
        <v>163</v>
      </c>
      <c r="C83" s="30">
        <v>7.2203889999999999</v>
      </c>
      <c r="D83" s="110">
        <v>0</v>
      </c>
      <c r="E83" s="124"/>
      <c r="G83" s="123"/>
    </row>
    <row r="84" spans="2:7">
      <c r="B84" s="19" t="s">
        <v>164</v>
      </c>
      <c r="C84" s="30">
        <v>191.213528</v>
      </c>
      <c r="D84" s="110">
        <v>16.743121470000002</v>
      </c>
      <c r="E84" s="124"/>
      <c r="G84" s="123"/>
    </row>
    <row r="85" spans="2:7">
      <c r="B85" s="19" t="s">
        <v>165</v>
      </c>
      <c r="C85" s="30">
        <v>20.417625999999998</v>
      </c>
      <c r="D85" s="110">
        <v>2.32126644</v>
      </c>
      <c r="E85" s="124"/>
      <c r="G85" s="123"/>
    </row>
    <row r="86" spans="2:7">
      <c r="B86" s="19" t="s">
        <v>166</v>
      </c>
      <c r="C86" s="30">
        <v>9.1999999999999993</v>
      </c>
      <c r="D86" s="110">
        <v>1.4276984000000001</v>
      </c>
      <c r="E86" s="124"/>
      <c r="G86" s="123"/>
    </row>
    <row r="87" spans="2:7">
      <c r="B87" s="19" t="s">
        <v>167</v>
      </c>
      <c r="C87" s="30">
        <v>5137.4558310000002</v>
      </c>
      <c r="D87" s="110">
        <v>464.08708262000039</v>
      </c>
      <c r="E87" s="124"/>
      <c r="G87" s="123"/>
    </row>
    <row r="88" spans="2:7">
      <c r="B88" s="46" t="s">
        <v>168</v>
      </c>
      <c r="C88" s="38">
        <f>SUM(C89:C94)</f>
        <v>630.90419500000007</v>
      </c>
      <c r="D88" s="111">
        <f>SUM(D89:D94)</f>
        <v>72.866692140000012</v>
      </c>
      <c r="E88" s="124"/>
      <c r="G88" s="123"/>
    </row>
    <row r="89" spans="2:7">
      <c r="B89" s="19" t="s">
        <v>169</v>
      </c>
      <c r="C89" s="30">
        <v>353.09912200000002</v>
      </c>
      <c r="D89" s="110">
        <v>38.25744249000001</v>
      </c>
      <c r="E89" s="124"/>
      <c r="G89" s="123"/>
    </row>
    <row r="90" spans="2:7">
      <c r="B90" s="19" t="s">
        <v>170</v>
      </c>
      <c r="C90" s="30">
        <v>4.5355160000000003</v>
      </c>
      <c r="D90" s="110">
        <v>0.45962219999999998</v>
      </c>
      <c r="E90" s="124"/>
      <c r="G90" s="123"/>
    </row>
    <row r="91" spans="2:7">
      <c r="B91" s="19" t="s">
        <v>171</v>
      </c>
      <c r="C91" s="30">
        <v>147.059247</v>
      </c>
      <c r="D91" s="110">
        <v>18.45502574</v>
      </c>
      <c r="E91" s="124"/>
      <c r="G91" s="123"/>
    </row>
    <row r="92" spans="2:7">
      <c r="B92" s="19" t="s">
        <v>172</v>
      </c>
      <c r="C92" s="30">
        <v>16</v>
      </c>
      <c r="D92" s="110">
        <v>0.36631620999999998</v>
      </c>
      <c r="E92" s="124"/>
      <c r="G92" s="123"/>
    </row>
    <row r="93" spans="2:7">
      <c r="B93" s="19" t="s">
        <v>173</v>
      </c>
      <c r="C93" s="30">
        <v>6.5484390000000001</v>
      </c>
      <c r="D93" s="110">
        <v>0.87345729999999999</v>
      </c>
      <c r="E93" s="124"/>
      <c r="G93" s="123"/>
    </row>
    <row r="94" spans="2:7">
      <c r="B94" s="19" t="s">
        <v>174</v>
      </c>
      <c r="C94" s="30">
        <v>103.661871</v>
      </c>
      <c r="D94" s="110">
        <v>14.454828200000001</v>
      </c>
      <c r="E94" s="124"/>
      <c r="G94" s="123"/>
    </row>
    <row r="95" spans="2:7">
      <c r="B95" s="45" t="s">
        <v>175</v>
      </c>
      <c r="C95" s="38">
        <f>C96+C100+C106+C113+C125+C132</f>
        <v>578381.25184299995</v>
      </c>
      <c r="D95" s="111">
        <f>D96+D100+D106+D113+D125+D132</f>
        <v>79275.936139630008</v>
      </c>
      <c r="E95" s="124"/>
      <c r="G95" s="123"/>
    </row>
    <row r="96" spans="2:7">
      <c r="B96" s="46" t="s">
        <v>176</v>
      </c>
      <c r="C96" s="38">
        <f>SUM(C97:C99)</f>
        <v>31108.895165000002</v>
      </c>
      <c r="D96" s="111">
        <f>SUM(D97:D99)</f>
        <v>6298.1714162799999</v>
      </c>
      <c r="E96" s="124"/>
      <c r="G96" s="123"/>
    </row>
    <row r="97" spans="2:7">
      <c r="B97" s="19" t="s">
        <v>177</v>
      </c>
      <c r="C97" s="30">
        <v>8174.842103</v>
      </c>
      <c r="D97" s="110">
        <v>1867.8758027899999</v>
      </c>
      <c r="E97" s="124"/>
      <c r="G97" s="123"/>
    </row>
    <row r="98" spans="2:7">
      <c r="B98" s="19" t="s">
        <v>178</v>
      </c>
      <c r="C98" s="30">
        <v>513.27221599999996</v>
      </c>
      <c r="D98" s="110">
        <v>76.138855180000007</v>
      </c>
      <c r="E98" s="124"/>
      <c r="G98" s="123"/>
    </row>
    <row r="99" spans="2:7">
      <c r="B99" s="19" t="s">
        <v>179</v>
      </c>
      <c r="C99" s="30">
        <v>22420.780846000001</v>
      </c>
      <c r="D99" s="110">
        <v>4354.1567583099995</v>
      </c>
      <c r="E99" s="124"/>
      <c r="G99" s="123"/>
    </row>
    <row r="100" spans="2:7">
      <c r="B100" s="46" t="s">
        <v>180</v>
      </c>
      <c r="C100" s="38">
        <f>SUM(C101:C105)</f>
        <v>122301.21576600001</v>
      </c>
      <c r="D100" s="111">
        <f t="shared" ref="D100" si="0">SUM(D101:D105)</f>
        <v>19888.554793840005</v>
      </c>
      <c r="E100" s="124"/>
    </row>
    <row r="101" spans="2:7">
      <c r="B101" s="19" t="s">
        <v>181</v>
      </c>
      <c r="C101" s="30">
        <v>11612.10059</v>
      </c>
      <c r="D101" s="110">
        <v>1996.7965336700001</v>
      </c>
      <c r="E101" s="124"/>
    </row>
    <row r="102" spans="2:7">
      <c r="B102" s="19" t="s">
        <v>182</v>
      </c>
      <c r="C102" s="30">
        <v>8381.2366910000001</v>
      </c>
      <c r="D102" s="110">
        <v>662.96822191999991</v>
      </c>
      <c r="E102" s="124"/>
    </row>
    <row r="103" spans="2:7">
      <c r="B103" s="19" t="s">
        <v>183</v>
      </c>
      <c r="C103" s="30">
        <v>30.27</v>
      </c>
      <c r="D103" s="110">
        <v>9.8354780000000003E-2</v>
      </c>
      <c r="E103" s="124"/>
    </row>
    <row r="104" spans="2:7">
      <c r="B104" s="19" t="s">
        <v>184</v>
      </c>
      <c r="C104" s="30">
        <v>9.5212970000000006</v>
      </c>
      <c r="D104" s="110">
        <v>1.25354812</v>
      </c>
      <c r="E104" s="124"/>
    </row>
    <row r="105" spans="2:7">
      <c r="B105" s="19" t="s">
        <v>185</v>
      </c>
      <c r="C105" s="30">
        <v>102268.087188</v>
      </c>
      <c r="D105" s="110">
        <v>17227.438135350007</v>
      </c>
      <c r="E105" s="124"/>
    </row>
    <row r="106" spans="2:7">
      <c r="B106" s="46" t="s">
        <v>186</v>
      </c>
      <c r="C106" s="109">
        <f>SUM(C107:C112)</f>
        <v>7710.6201000000001</v>
      </c>
      <c r="D106" s="111">
        <f>SUM(D107:D112)</f>
        <v>1129.7928473799998</v>
      </c>
      <c r="E106" s="124"/>
    </row>
    <row r="107" spans="2:7">
      <c r="B107" s="19" t="s">
        <v>187</v>
      </c>
      <c r="C107" s="30">
        <v>1104.844386</v>
      </c>
      <c r="D107" s="110">
        <v>158.43637050000001</v>
      </c>
      <c r="E107" s="124"/>
    </row>
    <row r="108" spans="2:7">
      <c r="B108" s="19" t="s">
        <v>188</v>
      </c>
      <c r="C108" s="30">
        <v>848.06509200000005</v>
      </c>
      <c r="D108" s="110">
        <v>69.065609589999994</v>
      </c>
      <c r="E108" s="124"/>
    </row>
    <row r="109" spans="2:7">
      <c r="B109" s="19" t="s">
        <v>189</v>
      </c>
      <c r="C109" s="30">
        <v>3658.717028</v>
      </c>
      <c r="D109" s="110">
        <v>548.30734847999997</v>
      </c>
      <c r="E109" s="124"/>
    </row>
    <row r="110" spans="2:7">
      <c r="B110" s="19" t="s">
        <v>1352</v>
      </c>
      <c r="C110" s="30">
        <v>0</v>
      </c>
      <c r="D110" s="110">
        <v>0.81929439999999998</v>
      </c>
      <c r="E110" s="124"/>
    </row>
    <row r="111" spans="2:7">
      <c r="B111" s="25" t="s">
        <v>190</v>
      </c>
      <c r="C111" s="30">
        <v>172.32664199999999</v>
      </c>
      <c r="D111" s="110">
        <v>109.34520229</v>
      </c>
      <c r="E111" s="124"/>
    </row>
    <row r="112" spans="2:7">
      <c r="B112" s="19" t="s">
        <v>191</v>
      </c>
      <c r="C112" s="30">
        <v>1926.666952</v>
      </c>
      <c r="D112" s="110">
        <v>243.81902211999991</v>
      </c>
      <c r="E112" s="124"/>
    </row>
    <row r="113" spans="2:5">
      <c r="B113" s="46" t="s">
        <v>192</v>
      </c>
      <c r="C113" s="38">
        <f>SUM(C114:C124)</f>
        <v>276271.24826000002</v>
      </c>
      <c r="D113" s="111">
        <f>SUM(D114:D124)</f>
        <v>32280.140281180007</v>
      </c>
      <c r="E113" s="124"/>
    </row>
    <row r="114" spans="2:5">
      <c r="B114" s="19" t="s">
        <v>193</v>
      </c>
      <c r="C114" s="30">
        <v>13283.115024000001</v>
      </c>
      <c r="D114" s="110">
        <v>2304.6697004299995</v>
      </c>
      <c r="E114" s="124"/>
    </row>
    <row r="115" spans="2:5">
      <c r="B115" s="19" t="s">
        <v>194</v>
      </c>
      <c r="C115" s="30">
        <v>97001.537563000005</v>
      </c>
      <c r="D115" s="110">
        <v>14266.160710340004</v>
      </c>
      <c r="E115" s="124"/>
    </row>
    <row r="116" spans="2:5">
      <c r="B116" s="19" t="s">
        <v>195</v>
      </c>
      <c r="C116" s="30">
        <v>30475.69771</v>
      </c>
      <c r="D116" s="110">
        <v>4294.8754496599995</v>
      </c>
      <c r="E116" s="124"/>
    </row>
    <row r="117" spans="2:5">
      <c r="B117" s="19" t="s">
        <v>196</v>
      </c>
      <c r="C117" s="30">
        <v>19911.947542000002</v>
      </c>
      <c r="D117" s="110">
        <v>2400.3908124</v>
      </c>
      <c r="E117" s="124"/>
    </row>
    <row r="118" spans="2:5">
      <c r="B118" s="19" t="s">
        <v>197</v>
      </c>
      <c r="C118" s="30">
        <v>6493.6226500000002</v>
      </c>
      <c r="D118" s="110">
        <v>521.31966542999999</v>
      </c>
      <c r="E118" s="124"/>
    </row>
    <row r="119" spans="2:5">
      <c r="B119" s="19" t="s">
        <v>198</v>
      </c>
      <c r="C119" s="30">
        <v>10911.714693</v>
      </c>
      <c r="D119" s="110">
        <v>1314.0711826200004</v>
      </c>
      <c r="E119" s="124"/>
    </row>
    <row r="120" spans="2:5">
      <c r="B120" s="19" t="s">
        <v>199</v>
      </c>
      <c r="C120" s="30">
        <v>1508.055705</v>
      </c>
      <c r="D120" s="110">
        <v>164.19107853999998</v>
      </c>
      <c r="E120" s="124"/>
    </row>
    <row r="121" spans="2:5">
      <c r="B121" s="19" t="s">
        <v>200</v>
      </c>
      <c r="C121" s="30">
        <v>458.28771</v>
      </c>
      <c r="D121" s="110">
        <v>69.967119590000024</v>
      </c>
      <c r="E121" s="124"/>
    </row>
    <row r="122" spans="2:5">
      <c r="B122" s="19" t="s">
        <v>201</v>
      </c>
      <c r="C122" s="30">
        <v>194.60509500000001</v>
      </c>
      <c r="D122" s="110">
        <v>20.241981980000002</v>
      </c>
      <c r="E122" s="124"/>
    </row>
    <row r="123" spans="2:5">
      <c r="B123" s="19" t="s">
        <v>202</v>
      </c>
      <c r="C123" s="30">
        <v>797.59498499999995</v>
      </c>
      <c r="D123" s="110">
        <v>71.588490059999984</v>
      </c>
      <c r="E123" s="124"/>
    </row>
    <row r="124" spans="2:5">
      <c r="B124" s="19" t="s">
        <v>203</v>
      </c>
      <c r="C124" s="30">
        <v>95235.069583000004</v>
      </c>
      <c r="D124" s="110">
        <v>6852.664090129997</v>
      </c>
      <c r="E124" s="124"/>
    </row>
    <row r="125" spans="2:5">
      <c r="B125" s="46" t="s">
        <v>204</v>
      </c>
      <c r="C125" s="38">
        <f>SUM(C126:C131)</f>
        <v>140266.235422</v>
      </c>
      <c r="D125" s="111">
        <f>SUM(D126:D131)</f>
        <v>19597.346088029997</v>
      </c>
      <c r="E125" s="124"/>
    </row>
    <row r="126" spans="2:5" ht="15.75" customHeight="1">
      <c r="B126" s="19" t="s">
        <v>205</v>
      </c>
      <c r="C126" s="30">
        <v>66501.454912000001</v>
      </c>
      <c r="D126" s="110">
        <v>9623.3962136300015</v>
      </c>
      <c r="E126" s="124"/>
    </row>
    <row r="127" spans="2:5">
      <c r="B127" s="19" t="s">
        <v>206</v>
      </c>
      <c r="C127" s="30">
        <v>1594</v>
      </c>
      <c r="D127" s="110">
        <v>44.450211530000004</v>
      </c>
      <c r="E127" s="124"/>
    </row>
    <row r="128" spans="2:5">
      <c r="B128" s="19" t="s">
        <v>207</v>
      </c>
      <c r="C128" s="30">
        <v>2570.3693330000001</v>
      </c>
      <c r="D128" s="110">
        <v>280.15605218000002</v>
      </c>
      <c r="E128" s="124"/>
    </row>
    <row r="129" spans="2:5">
      <c r="B129" s="19" t="s">
        <v>208</v>
      </c>
      <c r="C129" s="30">
        <v>1883.9212010000001</v>
      </c>
      <c r="D129" s="110">
        <v>100.08867554000001</v>
      </c>
      <c r="E129" s="124"/>
    </row>
    <row r="130" spans="2:5">
      <c r="B130" s="19" t="s">
        <v>209</v>
      </c>
      <c r="C130" s="30">
        <v>66977.647068000006</v>
      </c>
      <c r="D130" s="110">
        <v>9419.8804811399914</v>
      </c>
      <c r="E130" s="124"/>
    </row>
    <row r="131" spans="2:5">
      <c r="B131" s="19" t="s">
        <v>210</v>
      </c>
      <c r="C131" s="30">
        <v>738.84290799999997</v>
      </c>
      <c r="D131" s="110">
        <v>129.37445400999999</v>
      </c>
      <c r="E131" s="124"/>
    </row>
    <row r="132" spans="2:5">
      <c r="B132" s="46" t="s">
        <v>211</v>
      </c>
      <c r="C132" s="38">
        <f>SUM(C133:C135)</f>
        <v>723.03712999999993</v>
      </c>
      <c r="D132" s="111">
        <f>SUM(D133:D135)</f>
        <v>81.930712919999991</v>
      </c>
      <c r="E132" s="124"/>
    </row>
    <row r="133" spans="2:5">
      <c r="B133" s="19" t="s">
        <v>212</v>
      </c>
      <c r="C133" s="30">
        <v>143.67743100000001</v>
      </c>
      <c r="D133" s="110">
        <v>14.720908580000001</v>
      </c>
      <c r="E133" s="124"/>
    </row>
    <row r="134" spans="2:5">
      <c r="B134" s="19" t="s">
        <v>213</v>
      </c>
      <c r="C134" s="30">
        <v>182.69666599999999</v>
      </c>
      <c r="D134" s="110">
        <v>5.3863223399999969</v>
      </c>
      <c r="E134" s="124"/>
    </row>
    <row r="135" spans="2:5">
      <c r="B135" s="19" t="s">
        <v>214</v>
      </c>
      <c r="C135" s="30">
        <v>396.66303299999998</v>
      </c>
      <c r="D135" s="110">
        <v>61.823481999999998</v>
      </c>
      <c r="E135" s="124"/>
    </row>
    <row r="136" spans="2:5" ht="15" customHeight="1">
      <c r="B136" s="45" t="s">
        <v>215</v>
      </c>
      <c r="C136" s="38">
        <f>C137</f>
        <v>253545.53659900001</v>
      </c>
      <c r="D136" s="111">
        <f>D137</f>
        <v>72123.867265950001</v>
      </c>
      <c r="E136" s="124"/>
    </row>
    <row r="137" spans="2:5">
      <c r="B137" s="46" t="s">
        <v>216</v>
      </c>
      <c r="C137" s="38">
        <f>C138</f>
        <v>253545.53659900001</v>
      </c>
      <c r="D137" s="111">
        <f>(D138)</f>
        <v>72123.867265950001</v>
      </c>
      <c r="E137" s="124"/>
    </row>
    <row r="138" spans="2:5">
      <c r="B138" s="19" t="s">
        <v>217</v>
      </c>
      <c r="C138" s="30">
        <v>253545.53659900001</v>
      </c>
      <c r="D138" s="110">
        <v>72123.867265950001</v>
      </c>
      <c r="E138" s="124"/>
    </row>
    <row r="139" spans="2:5">
      <c r="B139" s="23" t="s">
        <v>43</v>
      </c>
      <c r="C139" s="20">
        <f t="shared" ref="C139:D141" si="1">C140</f>
        <v>155685.24233000001</v>
      </c>
      <c r="D139" s="29">
        <f t="shared" si="1"/>
        <v>12351.5577634</v>
      </c>
    </row>
    <row r="140" spans="2:5">
      <c r="B140" s="47" t="s">
        <v>218</v>
      </c>
      <c r="C140" s="36">
        <f t="shared" si="1"/>
        <v>155685.24233000001</v>
      </c>
      <c r="D140" s="38">
        <f t="shared" si="1"/>
        <v>12351.5577634</v>
      </c>
    </row>
    <row r="141" spans="2:5">
      <c r="B141" s="46" t="s">
        <v>219</v>
      </c>
      <c r="C141" s="36">
        <f>C142</f>
        <v>155685.24233000001</v>
      </c>
      <c r="D141" s="38">
        <f t="shared" si="1"/>
        <v>12351.5577634</v>
      </c>
    </row>
    <row r="142" spans="2:5">
      <c r="B142" s="19" t="s">
        <v>220</v>
      </c>
      <c r="C142" s="37">
        <v>155685.24233000001</v>
      </c>
      <c r="D142" s="30">
        <v>12351.5577634</v>
      </c>
    </row>
    <row r="143" spans="2:5">
      <c r="B143" s="35" t="s">
        <v>48</v>
      </c>
      <c r="C143" s="31">
        <f>C13+C139</f>
        <v>1403263.338155</v>
      </c>
      <c r="D143" s="31">
        <f>D13+D139</f>
        <v>230031.27146643001</v>
      </c>
    </row>
    <row r="144" spans="2:5">
      <c r="B144" s="15" t="s">
        <v>27</v>
      </c>
      <c r="C144" s="16"/>
      <c r="D144" s="16"/>
    </row>
    <row r="145" spans="2:4" ht="37.15" customHeight="1">
      <c r="B145" s="160" t="s">
        <v>1378</v>
      </c>
      <c r="C145" s="160"/>
      <c r="D145" s="160"/>
    </row>
    <row r="146" spans="2:4" ht="12.75" customHeight="1">
      <c r="B146" s="15" t="s">
        <v>49</v>
      </c>
      <c r="C146" s="16"/>
      <c r="D146" s="16"/>
    </row>
    <row r="147" spans="2:4">
      <c r="C147" s="41"/>
      <c r="D147" s="41"/>
    </row>
    <row r="148" spans="2:4">
      <c r="B148" s="42"/>
      <c r="C148" s="41"/>
      <c r="D148" s="41"/>
    </row>
    <row r="149" spans="2:4">
      <c r="B149" s="9"/>
      <c r="C149" s="10"/>
      <c r="D149" s="10"/>
    </row>
    <row r="150" spans="2:4">
      <c r="B150" s="9"/>
      <c r="C150" s="10"/>
      <c r="D150" s="10"/>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sheetData>
  <mergeCells count="10">
    <mergeCell ref="A2:E2"/>
    <mergeCell ref="A1:E1"/>
    <mergeCell ref="B145:D145"/>
    <mergeCell ref="B11:B12"/>
    <mergeCell ref="D11:D12"/>
    <mergeCell ref="A8:E8"/>
    <mergeCell ref="A7:E7"/>
    <mergeCell ref="A6:E6"/>
    <mergeCell ref="A5:E5"/>
    <mergeCell ref="A3:E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8"/>
  <sheetViews>
    <sheetView showGridLines="0" topLeftCell="A2" zoomScaleNormal="100" workbookViewId="0">
      <selection activeCell="H30" sqref="H30"/>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1.85546875" bestFit="1" customWidth="1"/>
    <col min="7" max="7" width="13.140625" bestFit="1" customWidth="1"/>
    <col min="8" max="8" width="12" bestFit="1" customWidth="1"/>
  </cols>
  <sheetData>
    <row r="1" spans="1:8" ht="28.5" customHeight="1">
      <c r="A1" s="152" t="s">
        <v>0</v>
      </c>
      <c r="B1" s="152"/>
      <c r="C1" s="152"/>
      <c r="D1" s="152"/>
      <c r="E1" s="152"/>
    </row>
    <row r="2" spans="1:8" ht="21" customHeight="1">
      <c r="A2" s="153" t="s">
        <v>1</v>
      </c>
      <c r="B2" s="153"/>
      <c r="C2" s="153"/>
      <c r="D2" s="153"/>
      <c r="E2" s="153"/>
    </row>
    <row r="3" spans="1:8" ht="15" customHeight="1">
      <c r="A3" s="161" t="s">
        <v>2</v>
      </c>
      <c r="B3" s="161"/>
      <c r="C3" s="161"/>
      <c r="D3" s="161"/>
      <c r="E3" s="161"/>
    </row>
    <row r="5" spans="1:8" ht="18.75" customHeight="1">
      <c r="A5" s="163" t="s">
        <v>30</v>
      </c>
      <c r="B5" s="163"/>
      <c r="C5" s="163"/>
      <c r="D5" s="163"/>
      <c r="E5" s="163"/>
      <c r="F5" s="163"/>
    </row>
    <row r="6" spans="1:8" ht="18.75">
      <c r="A6" s="162" t="s">
        <v>221</v>
      </c>
      <c r="B6" s="162"/>
      <c r="C6" s="162"/>
      <c r="D6" s="162"/>
      <c r="E6" s="162"/>
    </row>
    <row r="7" spans="1:8" ht="18.75">
      <c r="A7" s="156" t="s">
        <v>1379</v>
      </c>
      <c r="B7" s="156"/>
      <c r="C7" s="156"/>
      <c r="D7" s="156"/>
      <c r="E7" s="156"/>
      <c r="G7" s="12"/>
    </row>
    <row r="8" spans="1:8" ht="15.75">
      <c r="A8" s="165" t="s">
        <v>5</v>
      </c>
      <c r="B8" s="165"/>
      <c r="C8" s="165"/>
      <c r="D8" s="165"/>
      <c r="E8" s="165"/>
    </row>
    <row r="11" spans="1:8" ht="15" customHeight="1">
      <c r="B11" s="164" t="s">
        <v>6</v>
      </c>
      <c r="C11" s="54" t="s">
        <v>7</v>
      </c>
      <c r="D11" s="166" t="s">
        <v>8</v>
      </c>
      <c r="H11" s="12"/>
    </row>
    <row r="12" spans="1:8" ht="15.75" customHeight="1">
      <c r="B12" s="164"/>
      <c r="C12" s="58" t="s">
        <v>9</v>
      </c>
      <c r="D12" s="166"/>
    </row>
    <row r="13" spans="1:8">
      <c r="B13" s="23" t="s">
        <v>15</v>
      </c>
      <c r="C13" s="20">
        <f>C14+C20+C30+C40+C49+C56+C66+C71</f>
        <v>1247578.0958249997</v>
      </c>
      <c r="D13" s="20">
        <f>D14+D20+D30+D40+D49+D56+D66+D71</f>
        <v>217679.71370303008</v>
      </c>
      <c r="F13" s="48"/>
    </row>
    <row r="14" spans="1:8">
      <c r="B14" s="39" t="s">
        <v>222</v>
      </c>
      <c r="C14" s="36">
        <f>SUM(C15:C19)</f>
        <v>299086.12287900003</v>
      </c>
      <c r="D14" s="112">
        <f>SUM(D15:D19)</f>
        <v>44849.490907570012</v>
      </c>
      <c r="E14" s="125"/>
      <c r="F14" s="48"/>
    </row>
    <row r="15" spans="1:8">
      <c r="B15" s="40" t="s">
        <v>223</v>
      </c>
      <c r="C15" s="37">
        <v>247957.98325600001</v>
      </c>
      <c r="D15" s="141">
        <v>37213.710280450017</v>
      </c>
      <c r="E15" s="125"/>
      <c r="F15" s="48"/>
    </row>
    <row r="16" spans="1:8">
      <c r="B16" s="40" t="s">
        <v>224</v>
      </c>
      <c r="C16" s="37">
        <v>18105.741236999998</v>
      </c>
      <c r="D16" s="141">
        <v>2216.6893917500015</v>
      </c>
      <c r="E16" s="125"/>
      <c r="F16" s="48"/>
    </row>
    <row r="17" spans="2:6">
      <c r="B17" s="40" t="s">
        <v>225</v>
      </c>
      <c r="C17" s="37">
        <v>1005.352533</v>
      </c>
      <c r="D17" s="110">
        <v>170.8834478</v>
      </c>
      <c r="E17" s="125"/>
      <c r="F17" s="48"/>
    </row>
    <row r="18" spans="2:6">
      <c r="B18" s="40" t="s">
        <v>226</v>
      </c>
      <c r="C18" s="37">
        <v>1109.5386140000001</v>
      </c>
      <c r="D18" s="110">
        <v>134.16544069</v>
      </c>
      <c r="E18" s="125"/>
      <c r="F18" s="48"/>
    </row>
    <row r="19" spans="2:6">
      <c r="B19" s="40" t="s">
        <v>227</v>
      </c>
      <c r="C19" s="37">
        <v>30907.507238999999</v>
      </c>
      <c r="D19" s="141">
        <v>5114.0423468799991</v>
      </c>
      <c r="E19" s="125"/>
      <c r="F19" s="48"/>
    </row>
    <row r="20" spans="2:6">
      <c r="B20" s="39" t="s">
        <v>228</v>
      </c>
      <c r="C20" s="36">
        <f>SUM(C21:C29)</f>
        <v>89609.358424000005</v>
      </c>
      <c r="D20" s="112">
        <f t="shared" ref="D20" si="0">SUM(D21:D29)</f>
        <v>8784.8303819700031</v>
      </c>
      <c r="E20" s="125"/>
      <c r="F20" s="48"/>
    </row>
    <row r="21" spans="2:6">
      <c r="B21" s="40" t="s">
        <v>229</v>
      </c>
      <c r="C21" s="37">
        <v>7211.8613160000004</v>
      </c>
      <c r="D21" s="141">
        <v>1331.5229881500013</v>
      </c>
      <c r="E21" s="125"/>
      <c r="F21" s="48"/>
    </row>
    <row r="22" spans="2:6">
      <c r="B22" s="40" t="s">
        <v>230</v>
      </c>
      <c r="C22" s="37">
        <v>7903.0087000000003</v>
      </c>
      <c r="D22" s="110">
        <v>141.16191637999995</v>
      </c>
      <c r="E22" s="125"/>
      <c r="F22" s="48"/>
    </row>
    <row r="23" spans="2:6">
      <c r="B23" s="40" t="s">
        <v>231</v>
      </c>
      <c r="C23" s="37">
        <v>3800.925639</v>
      </c>
      <c r="D23" s="110">
        <v>434.53912982999987</v>
      </c>
      <c r="E23" s="125"/>
      <c r="F23" s="48"/>
    </row>
    <row r="24" spans="2:6">
      <c r="B24" s="40" t="s">
        <v>232</v>
      </c>
      <c r="C24" s="37">
        <v>1216.134726</v>
      </c>
      <c r="D24" s="110">
        <v>48.47251958999999</v>
      </c>
      <c r="E24" s="125"/>
      <c r="F24" s="48"/>
    </row>
    <row r="25" spans="2:6">
      <c r="B25" s="40" t="s">
        <v>233</v>
      </c>
      <c r="C25" s="37">
        <v>9004.3398159999997</v>
      </c>
      <c r="D25" s="110">
        <v>875.70127483000033</v>
      </c>
      <c r="E25" s="125"/>
      <c r="F25" s="48"/>
    </row>
    <row r="26" spans="2:6">
      <c r="B26" s="40" t="s">
        <v>234</v>
      </c>
      <c r="C26" s="37">
        <v>5701.364399</v>
      </c>
      <c r="D26" s="110">
        <v>1459.7825155900009</v>
      </c>
      <c r="E26" s="125"/>
      <c r="F26" s="48"/>
    </row>
    <row r="27" spans="2:6">
      <c r="B27" s="40" t="s">
        <v>235</v>
      </c>
      <c r="C27" s="37">
        <v>3827.8078099999998</v>
      </c>
      <c r="D27" s="110">
        <v>167.96353227999998</v>
      </c>
      <c r="E27" s="125"/>
      <c r="F27" s="48"/>
    </row>
    <row r="28" spans="2:6">
      <c r="B28" s="40" t="s">
        <v>236</v>
      </c>
      <c r="C28" s="37">
        <v>16955.750468999999</v>
      </c>
      <c r="D28" s="110">
        <v>1074.9356851500002</v>
      </c>
      <c r="E28" s="125"/>
      <c r="F28" s="48"/>
    </row>
    <row r="29" spans="2:6">
      <c r="B29" s="40" t="s">
        <v>237</v>
      </c>
      <c r="C29" s="37">
        <v>33988.165548999998</v>
      </c>
      <c r="D29" s="141">
        <v>3250.7508201699998</v>
      </c>
      <c r="E29" s="125"/>
      <c r="F29" s="48"/>
    </row>
    <row r="30" spans="2:6">
      <c r="B30" s="39" t="s">
        <v>238</v>
      </c>
      <c r="C30" s="36">
        <f>SUM(C31:C39)</f>
        <v>64348.477636999996</v>
      </c>
      <c r="D30" s="112">
        <f t="shared" ref="D30" si="1">SUM(D31:D39)</f>
        <v>3986.1613311899996</v>
      </c>
      <c r="E30" s="125"/>
      <c r="F30" s="48"/>
    </row>
    <row r="31" spans="2:6">
      <c r="B31" s="40" t="s">
        <v>239</v>
      </c>
      <c r="C31" s="37">
        <v>8654.4981759999991</v>
      </c>
      <c r="D31" s="141">
        <v>788.75164543999995</v>
      </c>
      <c r="E31" s="125"/>
      <c r="F31" s="48"/>
    </row>
    <row r="32" spans="2:6">
      <c r="B32" s="40" t="s">
        <v>240</v>
      </c>
      <c r="C32" s="37">
        <v>2798.5362650000002</v>
      </c>
      <c r="D32" s="110">
        <v>249.23618924000004</v>
      </c>
      <c r="E32" s="125"/>
      <c r="F32" s="48"/>
    </row>
    <row r="33" spans="2:6">
      <c r="B33" s="40" t="s">
        <v>241</v>
      </c>
      <c r="C33" s="37">
        <v>5761.7389059999996</v>
      </c>
      <c r="D33" s="110">
        <v>216.45598017999995</v>
      </c>
      <c r="E33" s="125"/>
      <c r="F33" s="48"/>
    </row>
    <row r="34" spans="2:6">
      <c r="B34" s="40" t="s">
        <v>242</v>
      </c>
      <c r="C34" s="37">
        <v>12528.438002000001</v>
      </c>
      <c r="D34" s="110">
        <v>1218.5688832999999</v>
      </c>
      <c r="E34" s="125"/>
      <c r="F34" s="48"/>
    </row>
    <row r="35" spans="2:6">
      <c r="B35" s="40" t="s">
        <v>243</v>
      </c>
      <c r="C35" s="37">
        <v>732.09596299999998</v>
      </c>
      <c r="D35" s="110">
        <v>65.944916059999983</v>
      </c>
      <c r="E35" s="125"/>
      <c r="F35" s="48"/>
    </row>
    <row r="36" spans="2:6">
      <c r="B36" s="40" t="s">
        <v>244</v>
      </c>
      <c r="C36" s="37">
        <v>1074.5094939999999</v>
      </c>
      <c r="D36" s="110">
        <v>50.935576900000008</v>
      </c>
      <c r="E36" s="125"/>
      <c r="F36" s="48"/>
    </row>
    <row r="37" spans="2:6">
      <c r="B37" s="40" t="s">
        <v>245</v>
      </c>
      <c r="C37" s="37">
        <v>7848.9206299999996</v>
      </c>
      <c r="D37" s="141">
        <v>863.2362764999998</v>
      </c>
      <c r="E37" s="125"/>
      <c r="F37" s="48"/>
    </row>
    <row r="38" spans="2:6">
      <c r="B38" s="40" t="s">
        <v>246</v>
      </c>
      <c r="C38" s="37">
        <v>3796.497018</v>
      </c>
      <c r="D38" s="111">
        <v>0</v>
      </c>
      <c r="E38" s="125"/>
      <c r="F38" s="48"/>
    </row>
    <row r="39" spans="2:6">
      <c r="B39" s="40" t="s">
        <v>247</v>
      </c>
      <c r="C39" s="37">
        <v>21153.243182999999</v>
      </c>
      <c r="D39" s="110">
        <v>533.03186357000004</v>
      </c>
      <c r="E39" s="125"/>
      <c r="F39" s="48"/>
    </row>
    <row r="40" spans="2:6">
      <c r="B40" s="39" t="s">
        <v>248</v>
      </c>
      <c r="C40" s="36">
        <f>SUM(C41:C48)</f>
        <v>421454.54419399996</v>
      </c>
      <c r="D40" s="112">
        <f>SUM(D41:D48)</f>
        <v>96466.450390990038</v>
      </c>
      <c r="E40" s="125"/>
      <c r="F40" s="48"/>
    </row>
    <row r="41" spans="2:6">
      <c r="B41" s="40" t="s">
        <v>249</v>
      </c>
      <c r="C41" s="37">
        <v>129385.26615700001</v>
      </c>
      <c r="D41" s="110">
        <v>18418.583806870007</v>
      </c>
      <c r="E41" s="125"/>
      <c r="F41" s="48"/>
    </row>
    <row r="42" spans="2:6">
      <c r="B42" s="40" t="s">
        <v>250</v>
      </c>
      <c r="C42" s="37">
        <v>134410.63218399999</v>
      </c>
      <c r="D42" s="110">
        <v>24060.003432360012</v>
      </c>
      <c r="E42" s="125"/>
      <c r="F42" s="48"/>
    </row>
    <row r="43" spans="2:6">
      <c r="B43" s="40" t="s">
        <v>251</v>
      </c>
      <c r="C43" s="37">
        <v>13214.850527000001</v>
      </c>
      <c r="D43" s="110">
        <v>3356.3353341900001</v>
      </c>
      <c r="E43" s="125"/>
      <c r="F43" s="48"/>
    </row>
    <row r="44" spans="2:6">
      <c r="B44" s="40" t="s">
        <v>252</v>
      </c>
      <c r="C44" s="37">
        <v>79691.515497999993</v>
      </c>
      <c r="D44" s="110">
        <v>18043.587749270002</v>
      </c>
      <c r="E44" s="125"/>
      <c r="F44" s="48"/>
    </row>
    <row r="45" spans="2:6">
      <c r="B45" s="40" t="s">
        <v>253</v>
      </c>
      <c r="C45" s="37">
        <v>28740.249376</v>
      </c>
      <c r="D45" s="110">
        <v>27887.5808927</v>
      </c>
      <c r="E45" s="125"/>
      <c r="F45" s="48"/>
    </row>
    <row r="46" spans="2:6">
      <c r="B46" s="40" t="s">
        <v>254</v>
      </c>
      <c r="C46" s="30">
        <v>20010.099999999999</v>
      </c>
      <c r="D46" s="110">
        <v>2827.7358902500005</v>
      </c>
      <c r="E46" s="125"/>
      <c r="F46" s="48"/>
    </row>
    <row r="47" spans="2:6">
      <c r="B47" s="40" t="s">
        <v>255</v>
      </c>
      <c r="C47" s="30">
        <v>751.52865299999996</v>
      </c>
      <c r="D47" s="110">
        <v>117.12768548999998</v>
      </c>
      <c r="E47" s="125"/>
      <c r="F47" s="48"/>
    </row>
    <row r="48" spans="2:6">
      <c r="B48" s="40" t="s">
        <v>256</v>
      </c>
      <c r="C48" s="37">
        <v>15250.401798999999</v>
      </c>
      <c r="D48" s="110">
        <v>1755.495599860001</v>
      </c>
      <c r="E48" s="125"/>
      <c r="F48" s="48"/>
    </row>
    <row r="49" spans="2:6">
      <c r="B49" s="39" t="s">
        <v>257</v>
      </c>
      <c r="C49" s="36">
        <f>SUM(C50:C55)</f>
        <v>56567.336180999999</v>
      </c>
      <c r="D49" s="111">
        <f>SUM(D50:D55)</f>
        <v>10675.413702239999</v>
      </c>
      <c r="E49" s="125"/>
      <c r="F49" s="48"/>
    </row>
    <row r="50" spans="2:6">
      <c r="B50" s="40" t="s">
        <v>258</v>
      </c>
      <c r="C50" s="37">
        <v>921.831819</v>
      </c>
      <c r="D50" s="110">
        <v>178.81464889000003</v>
      </c>
      <c r="E50" s="125"/>
      <c r="F50" s="48"/>
    </row>
    <row r="51" spans="2:6">
      <c r="B51" s="40" t="s">
        <v>259</v>
      </c>
      <c r="C51" s="37">
        <v>8720.2259680000006</v>
      </c>
      <c r="D51" s="110">
        <v>1355.4722736600004</v>
      </c>
      <c r="E51" s="125"/>
      <c r="F51" s="48"/>
    </row>
    <row r="52" spans="2:6">
      <c r="B52" s="40" t="s">
        <v>260</v>
      </c>
      <c r="C52" s="37">
        <v>8766.1003440000004</v>
      </c>
      <c r="D52" s="110">
        <v>2231.1298010400001</v>
      </c>
      <c r="E52" s="125"/>
      <c r="F52" s="48"/>
    </row>
    <row r="53" spans="2:6">
      <c r="B53" s="40" t="s">
        <v>261</v>
      </c>
      <c r="C53" s="37">
        <v>37635.728049999998</v>
      </c>
      <c r="D53" s="110">
        <v>6474.8259986499997</v>
      </c>
      <c r="E53" s="125"/>
      <c r="F53" s="48"/>
    </row>
    <row r="54" spans="2:6">
      <c r="B54" s="40" t="s">
        <v>262</v>
      </c>
      <c r="C54" s="37">
        <v>500</v>
      </c>
      <c r="D54" s="110">
        <v>318.49957999999998</v>
      </c>
      <c r="E54" s="125"/>
      <c r="F54" s="48"/>
    </row>
    <row r="55" spans="2:6">
      <c r="B55" s="40" t="s">
        <v>263</v>
      </c>
      <c r="C55" s="37">
        <v>23.45</v>
      </c>
      <c r="D55" s="110">
        <v>116.67140000000001</v>
      </c>
      <c r="E55" s="125"/>
      <c r="F55" s="48"/>
    </row>
    <row r="56" spans="2:6">
      <c r="B56" s="39" t="s">
        <v>264</v>
      </c>
      <c r="C56" s="36">
        <f>SUM(C57:C65)</f>
        <v>26903.259270000002</v>
      </c>
      <c r="D56" s="112">
        <f>SUM(D57:D65)</f>
        <v>1713.7279617699999</v>
      </c>
      <c r="E56" s="125"/>
      <c r="F56" s="48"/>
    </row>
    <row r="57" spans="2:6">
      <c r="B57" s="40" t="s">
        <v>265</v>
      </c>
      <c r="C57" s="37">
        <v>5925.0766880000001</v>
      </c>
      <c r="D57" s="110">
        <v>513.77306126999997</v>
      </c>
      <c r="E57" s="125"/>
      <c r="F57" s="48"/>
    </row>
    <row r="58" spans="2:6">
      <c r="B58" s="40" t="s">
        <v>266</v>
      </c>
      <c r="C58" s="37">
        <v>748.19675299999994</v>
      </c>
      <c r="D58" s="110">
        <v>32.941195170000007</v>
      </c>
      <c r="E58" s="125"/>
      <c r="F58" s="48"/>
    </row>
    <row r="59" spans="2:6">
      <c r="B59" s="40" t="s">
        <v>267</v>
      </c>
      <c r="C59" s="37">
        <v>1201.148297</v>
      </c>
      <c r="D59" s="110">
        <v>120.19444462999999</v>
      </c>
      <c r="E59" s="125"/>
      <c r="F59" s="48"/>
    </row>
    <row r="60" spans="2:6">
      <c r="B60" s="40" t="s">
        <v>268</v>
      </c>
      <c r="C60" s="37">
        <v>5692.0746920000001</v>
      </c>
      <c r="D60" s="110">
        <v>313.93769865000002</v>
      </c>
      <c r="E60" s="125"/>
      <c r="F60" s="48"/>
    </row>
    <row r="61" spans="2:6">
      <c r="B61" s="40" t="s">
        <v>269</v>
      </c>
      <c r="C61" s="37">
        <v>7512.7650709999998</v>
      </c>
      <c r="D61" s="110">
        <v>95.641117800000032</v>
      </c>
      <c r="E61" s="125"/>
      <c r="F61" s="48"/>
    </row>
    <row r="62" spans="2:6">
      <c r="B62" s="40" t="s">
        <v>270</v>
      </c>
      <c r="C62" s="37">
        <v>922.87228800000003</v>
      </c>
      <c r="D62" s="110">
        <v>17.972158819999994</v>
      </c>
      <c r="E62" s="125"/>
      <c r="F62" s="48"/>
    </row>
    <row r="63" spans="2:6">
      <c r="B63" s="40" t="s">
        <v>271</v>
      </c>
      <c r="C63" s="37">
        <v>616.45320200000003</v>
      </c>
      <c r="D63" s="110">
        <v>59.160705</v>
      </c>
      <c r="E63" s="125"/>
      <c r="F63" s="48"/>
    </row>
    <row r="64" spans="2:6">
      <c r="B64" s="40" t="s">
        <v>272</v>
      </c>
      <c r="C64" s="37">
        <v>695.375811</v>
      </c>
      <c r="D64" s="110">
        <v>33.473888219999999</v>
      </c>
      <c r="E64" s="125"/>
      <c r="F64" s="48"/>
    </row>
    <row r="65" spans="2:6">
      <c r="B65" s="40" t="s">
        <v>273</v>
      </c>
      <c r="C65" s="37">
        <v>3589.296468</v>
      </c>
      <c r="D65" s="110">
        <v>526.63369220999994</v>
      </c>
      <c r="E65" s="125"/>
      <c r="F65" s="48"/>
    </row>
    <row r="66" spans="2:6">
      <c r="B66" s="39" t="s">
        <v>274</v>
      </c>
      <c r="C66" s="36">
        <f>SUM(C67:C70)</f>
        <v>63988.05030699999</v>
      </c>
      <c r="D66" s="111">
        <f>SUM(D67:D70)</f>
        <v>6827.111425000001</v>
      </c>
      <c r="E66" s="125"/>
      <c r="F66" s="48"/>
    </row>
    <row r="67" spans="2:6">
      <c r="B67" s="40" t="s">
        <v>275</v>
      </c>
      <c r="C67" s="37">
        <v>32237.772959999998</v>
      </c>
      <c r="D67" s="110">
        <v>3359.2642880300009</v>
      </c>
      <c r="E67" s="125"/>
      <c r="F67" s="48"/>
    </row>
    <row r="68" spans="2:6">
      <c r="B68" s="40" t="s">
        <v>276</v>
      </c>
      <c r="C68" s="37">
        <v>30303.939823000001</v>
      </c>
      <c r="D68" s="110">
        <v>3467.8471369700005</v>
      </c>
      <c r="E68" s="125"/>
      <c r="F68" s="48"/>
    </row>
    <row r="69" spans="2:6">
      <c r="B69" s="40" t="s">
        <v>277</v>
      </c>
      <c r="C69" s="37">
        <v>5.3248999999999998E-2</v>
      </c>
      <c r="D69" s="110">
        <v>0</v>
      </c>
      <c r="E69" s="125"/>
      <c r="F69" s="48"/>
    </row>
    <row r="70" spans="2:6">
      <c r="B70" s="40" t="s">
        <v>278</v>
      </c>
      <c r="C70" s="37">
        <v>1446.284275</v>
      </c>
      <c r="D70" s="110">
        <v>0</v>
      </c>
      <c r="E70" s="125"/>
      <c r="F70" s="48"/>
    </row>
    <row r="71" spans="2:6">
      <c r="B71" s="39" t="s">
        <v>279</v>
      </c>
      <c r="C71" s="36">
        <f>SUM(C72:C74)</f>
        <v>225620.946933</v>
      </c>
      <c r="D71" s="112">
        <f>SUM(D72:D74)</f>
        <v>44376.527602300004</v>
      </c>
      <c r="E71" s="125"/>
      <c r="F71" s="48"/>
    </row>
    <row r="72" spans="2:6">
      <c r="B72" s="40" t="s">
        <v>280</v>
      </c>
      <c r="C72" s="37">
        <v>91749.802987000003</v>
      </c>
      <c r="D72" s="110">
        <v>13262.59585018</v>
      </c>
      <c r="E72" s="125"/>
      <c r="F72" s="48"/>
    </row>
    <row r="73" spans="2:6">
      <c r="B73" s="40" t="s">
        <v>281</v>
      </c>
      <c r="C73" s="37">
        <v>132147.452964</v>
      </c>
      <c r="D73" s="110">
        <v>30882.117578560003</v>
      </c>
      <c r="E73" s="125"/>
      <c r="F73" s="48"/>
    </row>
    <row r="74" spans="2:6">
      <c r="B74" s="40" t="s">
        <v>282</v>
      </c>
      <c r="C74" s="37">
        <v>1723.6909820000001</v>
      </c>
      <c r="D74" s="110">
        <v>231.81417356</v>
      </c>
      <c r="E74" s="125"/>
      <c r="F74" s="48"/>
    </row>
    <row r="75" spans="2:6">
      <c r="B75" s="23" t="s">
        <v>43</v>
      </c>
      <c r="C75" s="20">
        <f>C76+C78+C80+C82</f>
        <v>155685.24233000001</v>
      </c>
      <c r="D75" s="29">
        <f>D76+D78+D80+D82</f>
        <v>12351.5577634</v>
      </c>
      <c r="F75" s="48"/>
    </row>
    <row r="76" spans="2:6">
      <c r="B76" s="39" t="s">
        <v>283</v>
      </c>
      <c r="C76" s="36">
        <f>C77</f>
        <v>7242.0262359999997</v>
      </c>
      <c r="D76" s="38">
        <f>D77</f>
        <v>500</v>
      </c>
      <c r="F76" s="48"/>
    </row>
    <row r="77" spans="2:6">
      <c r="B77" s="40" t="s">
        <v>284</v>
      </c>
      <c r="C77" s="37">
        <v>7242.0262359999997</v>
      </c>
      <c r="D77" s="110">
        <v>500</v>
      </c>
      <c r="F77" s="48"/>
    </row>
    <row r="78" spans="2:6">
      <c r="B78" s="39" t="s">
        <v>285</v>
      </c>
      <c r="C78" s="36">
        <f>C79</f>
        <v>148443.216094</v>
      </c>
      <c r="D78" s="111">
        <f>D79</f>
        <v>11851.5577634</v>
      </c>
      <c r="F78" s="48"/>
    </row>
    <row r="79" spans="2:6">
      <c r="B79" s="40" t="s">
        <v>286</v>
      </c>
      <c r="C79" s="37">
        <v>148443.216094</v>
      </c>
      <c r="D79" s="30">
        <v>11851.5577634</v>
      </c>
      <c r="F79" s="48"/>
    </row>
    <row r="80" spans="2:6">
      <c r="B80" s="39" t="s">
        <v>287</v>
      </c>
      <c r="C80" s="30">
        <f>C81</f>
        <v>0</v>
      </c>
      <c r="D80" s="38">
        <f>D81</f>
        <v>0</v>
      </c>
      <c r="F80" s="48"/>
    </row>
    <row r="81" spans="2:4">
      <c r="B81" s="40" t="s">
        <v>288</v>
      </c>
      <c r="C81" s="38">
        <v>0</v>
      </c>
      <c r="D81" s="30">
        <v>0</v>
      </c>
    </row>
    <row r="82" spans="2:4">
      <c r="B82" s="39" t="s">
        <v>289</v>
      </c>
      <c r="C82" s="30">
        <f>C83</f>
        <v>0</v>
      </c>
      <c r="D82" s="38">
        <f>D83</f>
        <v>0</v>
      </c>
    </row>
    <row r="83" spans="2:4">
      <c r="B83" s="40" t="s">
        <v>290</v>
      </c>
      <c r="C83" s="38">
        <v>0</v>
      </c>
      <c r="D83" s="30">
        <v>0</v>
      </c>
    </row>
    <row r="84" spans="2:4">
      <c r="B84" s="35" t="s">
        <v>48</v>
      </c>
      <c r="C84" s="31">
        <f>C13+C75</f>
        <v>1403263.3381549998</v>
      </c>
      <c r="D84" s="31">
        <f>D13+D75</f>
        <v>230031.27146643007</v>
      </c>
    </row>
    <row r="85" spans="2:4">
      <c r="B85" s="15" t="s">
        <v>27</v>
      </c>
      <c r="C85" s="15"/>
      <c r="D85" s="15"/>
    </row>
    <row r="86" spans="2:4" ht="21.75" customHeight="1">
      <c r="B86" s="160" t="s">
        <v>1378</v>
      </c>
      <c r="C86" s="160"/>
      <c r="D86" s="160"/>
    </row>
    <row r="87" spans="2:4" ht="15" customHeight="1">
      <c r="B87" s="15" t="s">
        <v>49</v>
      </c>
      <c r="C87" s="15"/>
      <c r="D87" s="15"/>
    </row>
    <row r="88" spans="2:4" ht="12.75" customHeight="1">
      <c r="C88" s="10"/>
      <c r="D88" s="10"/>
    </row>
    <row r="89" spans="2:4" ht="23.25" customHeight="1">
      <c r="B89" s="9"/>
      <c r="C89" s="10"/>
      <c r="D89" s="10"/>
    </row>
    <row r="90" spans="2:4">
      <c r="B90" s="9"/>
      <c r="C90" s="10"/>
      <c r="D90" s="10"/>
    </row>
    <row r="91" spans="2:4">
      <c r="B91" s="9"/>
      <c r="C91" s="10"/>
      <c r="D91" s="10"/>
    </row>
    <row r="92" spans="2:4">
      <c r="B92" s="51"/>
      <c r="C92" s="51"/>
      <c r="D92" s="10"/>
    </row>
    <row r="93" spans="2:4">
      <c r="B93" s="51"/>
      <c r="C93" s="51"/>
      <c r="D93" s="10"/>
    </row>
    <row r="94" spans="2:4">
      <c r="B94" s="51"/>
      <c r="C94" s="51"/>
      <c r="D94" s="10"/>
    </row>
    <row r="95" spans="2:4">
      <c r="B95" s="51"/>
      <c r="C95" s="51"/>
      <c r="D95" s="10"/>
    </row>
    <row r="96" spans="2:4">
      <c r="B96" s="9"/>
      <c r="C96" s="10"/>
      <c r="D96" s="10"/>
    </row>
    <row r="97" spans="2:4">
      <c r="B97" s="9"/>
      <c r="C97" s="10"/>
      <c r="D97" s="10"/>
    </row>
    <row r="98" spans="2:4">
      <c r="C98" s="10"/>
      <c r="D98" s="10"/>
    </row>
    <row r="99" spans="2:4">
      <c r="B99" s="13"/>
      <c r="C99" s="10"/>
      <c r="D99" s="10"/>
    </row>
    <row r="100" spans="2:4">
      <c r="B100" s="14"/>
      <c r="C100" s="10"/>
      <c r="D100" s="10"/>
    </row>
    <row r="101" spans="2:4">
      <c r="C101" s="10"/>
      <c r="D101" s="10"/>
    </row>
    <row r="102" spans="2:4">
      <c r="B102" s="9"/>
      <c r="C102" s="10"/>
      <c r="D102" s="10"/>
    </row>
    <row r="103" spans="2:4">
      <c r="B103" s="9"/>
      <c r="C103" s="10"/>
      <c r="D103" s="10"/>
    </row>
    <row r="104" spans="2:4">
      <c r="B104" s="9"/>
      <c r="C104" s="10"/>
      <c r="D104" s="10"/>
    </row>
    <row r="105" spans="2:4">
      <c r="B105" s="9"/>
      <c r="C105" s="10"/>
      <c r="D105" s="10"/>
    </row>
    <row r="106" spans="2:4">
      <c r="B106" s="9"/>
      <c r="C106" s="44"/>
      <c r="D106" s="44"/>
    </row>
    <row r="107" spans="2:4">
      <c r="B107" s="44"/>
      <c r="C107" s="44"/>
      <c r="D107" s="44"/>
    </row>
    <row r="108" spans="2:4">
      <c r="B108" s="44"/>
    </row>
  </sheetData>
  <mergeCells count="10">
    <mergeCell ref="A1:E1"/>
    <mergeCell ref="A2:E2"/>
    <mergeCell ref="A3:E3"/>
    <mergeCell ref="B11:B12"/>
    <mergeCell ref="B86:D86"/>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1377"/>
  <sheetViews>
    <sheetView showGridLines="0" zoomScale="80" zoomScaleNormal="80" workbookViewId="0">
      <selection activeCell="B1381" sqref="B1381"/>
    </sheetView>
  </sheetViews>
  <sheetFormatPr baseColWidth="10" defaultColWidth="11.42578125" defaultRowHeight="15"/>
  <cols>
    <col min="1" max="1" width="17.140625" customWidth="1"/>
    <col min="2" max="2" width="177.42578125" customWidth="1"/>
    <col min="3" max="3" width="17.140625" customWidth="1"/>
    <col min="4" max="4" width="19.28515625" customWidth="1"/>
    <col min="5" max="6" width="11.85546875" bestFit="1" customWidth="1"/>
  </cols>
  <sheetData>
    <row r="1" spans="1:6" ht="28.5" customHeight="1">
      <c r="A1" s="152" t="s">
        <v>0</v>
      </c>
      <c r="B1" s="152"/>
      <c r="C1" s="152"/>
      <c r="D1" s="152"/>
      <c r="E1" s="152"/>
    </row>
    <row r="2" spans="1:6" ht="21" customHeight="1">
      <c r="A2" s="153" t="s">
        <v>1</v>
      </c>
      <c r="B2" s="153"/>
      <c r="C2" s="153"/>
      <c r="D2" s="153"/>
      <c r="E2" s="153"/>
    </row>
    <row r="3" spans="1:6" ht="15" customHeight="1">
      <c r="A3" s="161" t="s">
        <v>2</v>
      </c>
      <c r="B3" s="161"/>
      <c r="C3" s="161"/>
      <c r="D3" s="161"/>
      <c r="E3" s="161"/>
    </row>
    <row r="5" spans="1:6" ht="18.75" customHeight="1">
      <c r="A5" s="163" t="s">
        <v>30</v>
      </c>
      <c r="B5" s="163"/>
      <c r="C5" s="163"/>
      <c r="D5" s="163"/>
      <c r="E5" s="163"/>
      <c r="F5" s="163"/>
    </row>
    <row r="6" spans="1:6" ht="18.75">
      <c r="A6" s="162" t="s">
        <v>291</v>
      </c>
      <c r="B6" s="162"/>
      <c r="C6" s="162"/>
      <c r="D6" s="162"/>
      <c r="E6" s="162"/>
    </row>
    <row r="7" spans="1:6" ht="18.75">
      <c r="A7" s="156" t="s">
        <v>1379</v>
      </c>
      <c r="B7" s="156"/>
      <c r="C7" s="156"/>
      <c r="D7" s="156"/>
      <c r="E7" s="156"/>
      <c r="F7" s="113"/>
    </row>
    <row r="8" spans="1:6" ht="15.75">
      <c r="A8" s="165" t="s">
        <v>5</v>
      </c>
      <c r="B8" s="165"/>
      <c r="C8" s="165"/>
      <c r="D8" s="165"/>
      <c r="E8" s="165"/>
    </row>
    <row r="12" spans="1:6">
      <c r="B12" s="164" t="s">
        <v>6</v>
      </c>
      <c r="C12" s="54" t="s">
        <v>7</v>
      </c>
      <c r="D12" s="166" t="s">
        <v>8</v>
      </c>
    </row>
    <row r="13" spans="1:6" ht="26.45" customHeight="1">
      <c r="B13" s="164"/>
      <c r="C13" s="58" t="s">
        <v>9</v>
      </c>
      <c r="D13" s="166"/>
    </row>
    <row r="14" spans="1:6">
      <c r="B14" s="142" t="s">
        <v>292</v>
      </c>
      <c r="C14" s="143">
        <v>1247578095825</v>
      </c>
      <c r="D14" s="143">
        <v>217679713703.03</v>
      </c>
    </row>
    <row r="15" spans="1:6">
      <c r="B15" s="70" t="s">
        <v>293</v>
      </c>
      <c r="C15" s="144">
        <v>1184317494550</v>
      </c>
      <c r="D15" s="144">
        <v>208668764078.91989</v>
      </c>
    </row>
    <row r="16" spans="1:6">
      <c r="B16" s="65" t="s">
        <v>294</v>
      </c>
      <c r="C16" s="126">
        <v>22027446794</v>
      </c>
      <c r="D16" s="126">
        <v>2251139581.5599985</v>
      </c>
    </row>
    <row r="17" spans="2:4">
      <c r="B17" s="67" t="s">
        <v>295</v>
      </c>
      <c r="C17" s="127">
        <v>17724017009</v>
      </c>
      <c r="D17" s="127">
        <v>2236262793.0199986</v>
      </c>
    </row>
    <row r="18" spans="2:4">
      <c r="B18" s="68" t="s">
        <v>296</v>
      </c>
      <c r="C18" s="126">
        <v>17724017009</v>
      </c>
      <c r="D18" s="126">
        <v>2236262793.0199986</v>
      </c>
    </row>
    <row r="19" spans="2:4">
      <c r="B19" s="67" t="s">
        <v>297</v>
      </c>
      <c r="C19" s="127">
        <v>755207030</v>
      </c>
      <c r="D19" s="127">
        <v>13171962.139999999</v>
      </c>
    </row>
    <row r="20" spans="2:4">
      <c r="B20" s="68" t="s">
        <v>296</v>
      </c>
      <c r="C20" s="126">
        <v>755207030</v>
      </c>
      <c r="D20" s="126">
        <v>13171962.139999999</v>
      </c>
    </row>
    <row r="21" spans="2:4">
      <c r="B21" s="67" t="s">
        <v>298</v>
      </c>
      <c r="C21" s="127">
        <v>3423222755</v>
      </c>
      <c r="D21" s="127">
        <v>0</v>
      </c>
    </row>
    <row r="22" spans="2:4">
      <c r="B22" s="68" t="s">
        <v>296</v>
      </c>
      <c r="C22" s="126">
        <v>3423222755</v>
      </c>
      <c r="D22" s="126">
        <v>0</v>
      </c>
    </row>
    <row r="23" spans="2:4">
      <c r="B23" s="67" t="s">
        <v>299</v>
      </c>
      <c r="C23" s="127">
        <v>125000000</v>
      </c>
      <c r="D23" s="127">
        <v>1704826.4</v>
      </c>
    </row>
    <row r="24" spans="2:4">
      <c r="B24" s="68" t="s">
        <v>296</v>
      </c>
      <c r="C24" s="126">
        <v>125000000</v>
      </c>
      <c r="D24" s="126">
        <v>1704826.4</v>
      </c>
    </row>
    <row r="25" spans="2:4">
      <c r="B25" s="65" t="s">
        <v>300</v>
      </c>
      <c r="C25" s="126">
        <v>11975000</v>
      </c>
      <c r="D25" s="126">
        <v>1651113.6</v>
      </c>
    </row>
    <row r="26" spans="2:4">
      <c r="B26" s="67" t="s">
        <v>295</v>
      </c>
      <c r="C26" s="127">
        <v>11975000</v>
      </c>
      <c r="D26" s="127">
        <v>1651113.6</v>
      </c>
    </row>
    <row r="27" spans="2:4">
      <c r="B27" s="68" t="s">
        <v>296</v>
      </c>
      <c r="C27" s="126">
        <v>11975000</v>
      </c>
      <c r="D27" s="126">
        <v>1651113.6</v>
      </c>
    </row>
    <row r="28" spans="2:4">
      <c r="B28" s="65" t="s">
        <v>301</v>
      </c>
      <c r="C28" s="126">
        <v>11925000</v>
      </c>
      <c r="D28" s="126">
        <v>1640186.83</v>
      </c>
    </row>
    <row r="29" spans="2:4">
      <c r="B29" s="67" t="s">
        <v>295</v>
      </c>
      <c r="C29" s="127">
        <v>11925000</v>
      </c>
      <c r="D29" s="127">
        <v>1640186.83</v>
      </c>
    </row>
    <row r="30" spans="2:4">
      <c r="B30" s="68" t="s">
        <v>296</v>
      </c>
      <c r="C30" s="126">
        <v>11925000</v>
      </c>
      <c r="D30" s="126">
        <v>1640186.83</v>
      </c>
    </row>
    <row r="31" spans="2:4">
      <c r="B31" s="65" t="s">
        <v>302</v>
      </c>
      <c r="C31" s="126">
        <v>10450000</v>
      </c>
      <c r="D31" s="126">
        <v>1944150.92</v>
      </c>
    </row>
    <row r="32" spans="2:4">
      <c r="B32" s="67" t="s">
        <v>295</v>
      </c>
      <c r="C32" s="127">
        <v>10450000</v>
      </c>
      <c r="D32" s="127">
        <v>1944150.92</v>
      </c>
    </row>
    <row r="33" spans="2:4">
      <c r="B33" s="68" t="s">
        <v>296</v>
      </c>
      <c r="C33" s="126">
        <v>10450000</v>
      </c>
      <c r="D33" s="126">
        <v>1944150.92</v>
      </c>
    </row>
    <row r="34" spans="2:4">
      <c r="B34" s="65" t="s">
        <v>303</v>
      </c>
      <c r="C34" s="126">
        <v>39474929</v>
      </c>
      <c r="D34" s="126">
        <v>3244807.919999999</v>
      </c>
    </row>
    <row r="35" spans="2:4">
      <c r="B35" s="67" t="s">
        <v>295</v>
      </c>
      <c r="C35" s="127">
        <v>39474929</v>
      </c>
      <c r="D35" s="127">
        <v>3244807.919999999</v>
      </c>
    </row>
    <row r="36" spans="2:4">
      <c r="B36" s="68" t="s">
        <v>296</v>
      </c>
      <c r="C36" s="126">
        <v>39474929</v>
      </c>
      <c r="D36" s="126">
        <v>3244807.919999999</v>
      </c>
    </row>
    <row r="37" spans="2:4">
      <c r="B37" s="65" t="s">
        <v>304</v>
      </c>
      <c r="C37" s="126">
        <v>42199425</v>
      </c>
      <c r="D37" s="126">
        <v>3715848.2600000002</v>
      </c>
    </row>
    <row r="38" spans="2:4">
      <c r="B38" s="67" t="s">
        <v>295</v>
      </c>
      <c r="C38" s="127">
        <v>42199425</v>
      </c>
      <c r="D38" s="127">
        <v>3715848.2600000002</v>
      </c>
    </row>
    <row r="39" spans="2:4">
      <c r="B39" s="68" t="s">
        <v>296</v>
      </c>
      <c r="C39" s="126">
        <v>42199425</v>
      </c>
      <c r="D39" s="126">
        <v>3715848.2600000002</v>
      </c>
    </row>
    <row r="40" spans="2:4">
      <c r="B40" s="65" t="s">
        <v>305</v>
      </c>
      <c r="C40" s="126">
        <v>70924371</v>
      </c>
      <c r="D40" s="126">
        <v>8248492.3399999999</v>
      </c>
    </row>
    <row r="41" spans="2:4">
      <c r="B41" s="67" t="s">
        <v>295</v>
      </c>
      <c r="C41" s="127">
        <v>70924371</v>
      </c>
      <c r="D41" s="127">
        <v>8248492.3399999999</v>
      </c>
    </row>
    <row r="42" spans="2:4">
      <c r="B42" s="68" t="s">
        <v>296</v>
      </c>
      <c r="C42" s="126">
        <v>70924371</v>
      </c>
      <c r="D42" s="126">
        <v>8248492.3399999999</v>
      </c>
    </row>
    <row r="43" spans="2:4">
      <c r="B43" s="65" t="s">
        <v>306</v>
      </c>
      <c r="C43" s="126">
        <v>12305000</v>
      </c>
      <c r="D43" s="126">
        <v>1624230.52</v>
      </c>
    </row>
    <row r="44" spans="2:4">
      <c r="B44" s="67" t="s">
        <v>295</v>
      </c>
      <c r="C44" s="127">
        <v>12305000</v>
      </c>
      <c r="D44" s="127">
        <v>1624230.52</v>
      </c>
    </row>
    <row r="45" spans="2:4">
      <c r="B45" s="68" t="s">
        <v>296</v>
      </c>
      <c r="C45" s="126">
        <v>12305000</v>
      </c>
      <c r="D45" s="126">
        <v>1624230.52</v>
      </c>
    </row>
    <row r="46" spans="2:4">
      <c r="B46" s="65" t="s">
        <v>307</v>
      </c>
      <c r="C46" s="126">
        <v>41965961</v>
      </c>
      <c r="D46" s="126">
        <v>3737361.0199999996</v>
      </c>
    </row>
    <row r="47" spans="2:4">
      <c r="B47" s="67" t="s">
        <v>295</v>
      </c>
      <c r="C47" s="127">
        <v>41965961</v>
      </c>
      <c r="D47" s="127">
        <v>3737361.0199999996</v>
      </c>
    </row>
    <row r="48" spans="2:4">
      <c r="B48" s="68" t="s">
        <v>296</v>
      </c>
      <c r="C48" s="126">
        <v>41965961</v>
      </c>
      <c r="D48" s="126">
        <v>3737361.0199999996</v>
      </c>
    </row>
    <row r="49" spans="2:4">
      <c r="B49" s="65" t="s">
        <v>308</v>
      </c>
      <c r="C49" s="126">
        <v>11925000</v>
      </c>
      <c r="D49" s="126">
        <v>1915468.8</v>
      </c>
    </row>
    <row r="50" spans="2:4">
      <c r="B50" s="67" t="s">
        <v>295</v>
      </c>
      <c r="C50" s="127">
        <v>11925000</v>
      </c>
      <c r="D50" s="127">
        <v>1915468.8</v>
      </c>
    </row>
    <row r="51" spans="2:4">
      <c r="B51" s="68" t="s">
        <v>296</v>
      </c>
      <c r="C51" s="126">
        <v>11925000</v>
      </c>
      <c r="D51" s="126">
        <v>1915468.8</v>
      </c>
    </row>
    <row r="52" spans="2:4">
      <c r="B52" s="65" t="s">
        <v>309</v>
      </c>
      <c r="C52" s="126">
        <v>45679281</v>
      </c>
      <c r="D52" s="126">
        <v>5502610.459999999</v>
      </c>
    </row>
    <row r="53" spans="2:4">
      <c r="B53" s="67" t="s">
        <v>295</v>
      </c>
      <c r="C53" s="127">
        <v>45679281</v>
      </c>
      <c r="D53" s="127">
        <v>5502610.459999999</v>
      </c>
    </row>
    <row r="54" spans="2:4">
      <c r="B54" s="68" t="s">
        <v>296</v>
      </c>
      <c r="C54" s="126">
        <v>45679281</v>
      </c>
      <c r="D54" s="126">
        <v>5502610.459999999</v>
      </c>
    </row>
    <row r="55" spans="2:4">
      <c r="B55" s="65" t="s">
        <v>310</v>
      </c>
      <c r="C55" s="126">
        <v>187883760</v>
      </c>
      <c r="D55" s="126">
        <v>22711363.400000002</v>
      </c>
    </row>
    <row r="56" spans="2:4">
      <c r="B56" s="67" t="s">
        <v>295</v>
      </c>
      <c r="C56" s="127">
        <v>187883760</v>
      </c>
      <c r="D56" s="127">
        <v>22711363.400000002</v>
      </c>
    </row>
    <row r="57" spans="2:4">
      <c r="B57" s="68" t="s">
        <v>296</v>
      </c>
      <c r="C57" s="126">
        <v>187883760</v>
      </c>
      <c r="D57" s="126">
        <v>22711363.400000002</v>
      </c>
    </row>
    <row r="58" spans="2:4">
      <c r="B58" s="65" t="s">
        <v>311</v>
      </c>
      <c r="C58" s="126">
        <v>1161803340029</v>
      </c>
      <c r="D58" s="126">
        <v>206361688863.28989</v>
      </c>
    </row>
    <row r="59" spans="2:4">
      <c r="B59" s="67" t="s">
        <v>295</v>
      </c>
      <c r="C59" s="127">
        <v>860695729738</v>
      </c>
      <c r="D59" s="127">
        <v>166888276619.1799</v>
      </c>
    </row>
    <row r="60" spans="2:4">
      <c r="B60" s="68" t="s">
        <v>312</v>
      </c>
      <c r="C60" s="126">
        <v>368290269</v>
      </c>
      <c r="D60" s="126">
        <v>54128521.560000002</v>
      </c>
    </row>
    <row r="61" spans="2:4">
      <c r="B61" s="68" t="s">
        <v>296</v>
      </c>
      <c r="C61" s="126">
        <v>860327439469</v>
      </c>
      <c r="D61" s="126">
        <v>166834148097.6199</v>
      </c>
    </row>
    <row r="62" spans="2:4">
      <c r="B62" s="67" t="s">
        <v>297</v>
      </c>
      <c r="C62" s="127">
        <v>96993394932</v>
      </c>
      <c r="D62" s="127">
        <v>16046712003.479996</v>
      </c>
    </row>
    <row r="63" spans="2:4">
      <c r="B63" s="68" t="s">
        <v>296</v>
      </c>
      <c r="C63" s="126">
        <v>96993394932</v>
      </c>
      <c r="D63" s="126">
        <v>16046712003.479996</v>
      </c>
    </row>
    <row r="64" spans="2:4">
      <c r="B64" s="67" t="s">
        <v>313</v>
      </c>
      <c r="C64" s="127">
        <v>69530000000</v>
      </c>
      <c r="D64" s="127">
        <v>383333333.34000003</v>
      </c>
    </row>
    <row r="65" spans="2:4">
      <c r="B65" s="68" t="s">
        <v>296</v>
      </c>
      <c r="C65" s="126">
        <v>69530000000</v>
      </c>
      <c r="D65" s="126">
        <v>383333333.34000003</v>
      </c>
    </row>
    <row r="66" spans="2:4">
      <c r="B66" s="67" t="s">
        <v>298</v>
      </c>
      <c r="C66" s="127">
        <v>133639623866</v>
      </c>
      <c r="D66" s="127">
        <v>23036139680.77</v>
      </c>
    </row>
    <row r="67" spans="2:4">
      <c r="B67" s="68" t="s">
        <v>296</v>
      </c>
      <c r="C67" s="126">
        <v>133639623866</v>
      </c>
      <c r="D67" s="126">
        <v>23036139680.77</v>
      </c>
    </row>
    <row r="68" spans="2:4">
      <c r="B68" s="67" t="s">
        <v>299</v>
      </c>
      <c r="C68" s="127">
        <v>944591493</v>
      </c>
      <c r="D68" s="127">
        <v>7227226.5200000005</v>
      </c>
    </row>
    <row r="69" spans="2:4">
      <c r="B69" s="68" t="s">
        <v>296</v>
      </c>
      <c r="C69" s="126">
        <v>944591493</v>
      </c>
      <c r="D69" s="126">
        <v>7227226.5200000005</v>
      </c>
    </row>
    <row r="70" spans="2:4">
      <c r="B70" s="70" t="s">
        <v>314</v>
      </c>
      <c r="C70" s="129">
        <v>63260601275</v>
      </c>
      <c r="D70" s="129">
        <v>9010949624.1099987</v>
      </c>
    </row>
    <row r="71" spans="2:4">
      <c r="B71" s="65" t="s">
        <v>294</v>
      </c>
      <c r="C71" s="126">
        <v>7268807952</v>
      </c>
      <c r="D71" s="126">
        <v>365703080.72000009</v>
      </c>
    </row>
    <row r="72" spans="2:4">
      <c r="B72" s="67" t="s">
        <v>295</v>
      </c>
      <c r="C72" s="127">
        <v>4794195577</v>
      </c>
      <c r="D72" s="127">
        <v>365703080.72000009</v>
      </c>
    </row>
    <row r="73" spans="2:4">
      <c r="B73" s="68" t="s">
        <v>296</v>
      </c>
      <c r="C73" s="126">
        <v>150000000</v>
      </c>
      <c r="D73" s="126">
        <v>0</v>
      </c>
    </row>
    <row r="74" spans="2:4">
      <c r="B74" s="69" t="s">
        <v>843</v>
      </c>
      <c r="C74" s="126">
        <v>150000000</v>
      </c>
      <c r="D74" s="126">
        <v>0</v>
      </c>
    </row>
    <row r="75" spans="2:4">
      <c r="B75" s="68" t="s">
        <v>315</v>
      </c>
      <c r="C75" s="126">
        <v>1455300000</v>
      </c>
      <c r="D75" s="126">
        <v>44450211.530000001</v>
      </c>
    </row>
    <row r="76" spans="2:4">
      <c r="B76" s="69" t="s">
        <v>844</v>
      </c>
      <c r="C76" s="126">
        <v>1455300000</v>
      </c>
      <c r="D76" s="126">
        <v>44450211.530000001</v>
      </c>
    </row>
    <row r="77" spans="2:4">
      <c r="B77" s="68" t="s">
        <v>1353</v>
      </c>
      <c r="C77" s="126">
        <v>0</v>
      </c>
      <c r="D77" s="126">
        <v>0</v>
      </c>
    </row>
    <row r="78" spans="2:4">
      <c r="B78" s="69" t="s">
        <v>1354</v>
      </c>
      <c r="C78" s="126">
        <v>0</v>
      </c>
      <c r="D78" s="126">
        <v>0</v>
      </c>
    </row>
    <row r="79" spans="2:4">
      <c r="B79" s="68" t="s">
        <v>316</v>
      </c>
      <c r="C79" s="126">
        <v>23271812</v>
      </c>
      <c r="D79" s="126">
        <v>13276886.24</v>
      </c>
    </row>
    <row r="80" spans="2:4">
      <c r="B80" s="69" t="s">
        <v>845</v>
      </c>
      <c r="C80" s="126">
        <v>23271812</v>
      </c>
      <c r="D80" s="126">
        <v>13276886.24</v>
      </c>
    </row>
    <row r="81" spans="2:4">
      <c r="B81" s="68" t="s">
        <v>317</v>
      </c>
      <c r="C81" s="126">
        <v>700000000</v>
      </c>
      <c r="D81" s="126">
        <v>0</v>
      </c>
    </row>
    <row r="82" spans="2:4">
      <c r="B82" s="69" t="s">
        <v>846</v>
      </c>
      <c r="C82" s="126">
        <v>700000000</v>
      </c>
      <c r="D82" s="126">
        <v>0</v>
      </c>
    </row>
    <row r="83" spans="2:4">
      <c r="B83" s="68" t="s">
        <v>318</v>
      </c>
      <c r="C83" s="126">
        <v>15619096</v>
      </c>
      <c r="D83" s="126">
        <v>2967183.31</v>
      </c>
    </row>
    <row r="84" spans="2:4">
      <c r="B84" s="69" t="s">
        <v>847</v>
      </c>
      <c r="C84" s="126">
        <v>15619096</v>
      </c>
      <c r="D84" s="126">
        <v>2967183.31</v>
      </c>
    </row>
    <row r="85" spans="2:4">
      <c r="B85" s="68" t="s">
        <v>319</v>
      </c>
      <c r="C85" s="126">
        <v>325000000</v>
      </c>
      <c r="D85" s="126">
        <v>5470430.3700000001</v>
      </c>
    </row>
    <row r="86" spans="2:4">
      <c r="B86" s="69" t="s">
        <v>848</v>
      </c>
      <c r="C86" s="126">
        <v>325000000</v>
      </c>
      <c r="D86" s="126">
        <v>5470430.3700000001</v>
      </c>
    </row>
    <row r="87" spans="2:4">
      <c r="B87" s="68" t="s">
        <v>320</v>
      </c>
      <c r="C87" s="126">
        <v>85207981</v>
      </c>
      <c r="D87" s="126">
        <v>0</v>
      </c>
    </row>
    <row r="88" spans="2:4">
      <c r="B88" s="69" t="s">
        <v>849</v>
      </c>
      <c r="C88" s="126">
        <v>85207981</v>
      </c>
      <c r="D88" s="126">
        <v>0</v>
      </c>
    </row>
    <row r="89" spans="2:4">
      <c r="B89" s="68" t="s">
        <v>321</v>
      </c>
      <c r="C89" s="126">
        <v>67968024</v>
      </c>
      <c r="D89" s="126">
        <v>14605507.119999999</v>
      </c>
    </row>
    <row r="90" spans="2:4">
      <c r="B90" s="69" t="s">
        <v>850</v>
      </c>
      <c r="C90" s="126">
        <v>67968024</v>
      </c>
      <c r="D90" s="126">
        <v>14605507.119999999</v>
      </c>
    </row>
    <row r="91" spans="2:4">
      <c r="B91" s="68" t="s">
        <v>1381</v>
      </c>
      <c r="C91" s="126">
        <v>0</v>
      </c>
      <c r="D91" s="126">
        <v>0</v>
      </c>
    </row>
    <row r="92" spans="2:4">
      <c r="B92" s="69" t="s">
        <v>1382</v>
      </c>
      <c r="C92" s="126">
        <v>0</v>
      </c>
      <c r="D92" s="126">
        <v>0</v>
      </c>
    </row>
    <row r="93" spans="2:4">
      <c r="B93" s="68" t="s">
        <v>1383</v>
      </c>
      <c r="C93" s="126">
        <v>0</v>
      </c>
      <c r="D93" s="126">
        <v>0</v>
      </c>
    </row>
    <row r="94" spans="2:4">
      <c r="B94" s="69" t="s">
        <v>1384</v>
      </c>
      <c r="C94" s="126">
        <v>0</v>
      </c>
      <c r="D94" s="126">
        <v>0</v>
      </c>
    </row>
    <row r="95" spans="2:4">
      <c r="B95" s="68" t="s">
        <v>322</v>
      </c>
      <c r="C95" s="126">
        <v>17176033</v>
      </c>
      <c r="D95" s="126">
        <v>0</v>
      </c>
    </row>
    <row r="96" spans="2:4">
      <c r="B96" s="69" t="s">
        <v>851</v>
      </c>
      <c r="C96" s="126">
        <v>17176033</v>
      </c>
      <c r="D96" s="126">
        <v>0</v>
      </c>
    </row>
    <row r="97" spans="2:4">
      <c r="B97" s="68" t="s">
        <v>323</v>
      </c>
      <c r="C97" s="126">
        <v>691787</v>
      </c>
      <c r="D97" s="126">
        <v>0</v>
      </c>
    </row>
    <row r="98" spans="2:4">
      <c r="B98" s="69" t="s">
        <v>852</v>
      </c>
      <c r="C98" s="126">
        <v>691787</v>
      </c>
      <c r="D98" s="126">
        <v>0</v>
      </c>
    </row>
    <row r="99" spans="2:4">
      <c r="B99" s="68" t="s">
        <v>324</v>
      </c>
      <c r="C99" s="126">
        <v>39301732</v>
      </c>
      <c r="D99" s="126">
        <v>0</v>
      </c>
    </row>
    <row r="100" spans="2:4">
      <c r="B100" s="69" t="s">
        <v>853</v>
      </c>
      <c r="C100" s="126">
        <v>39301732</v>
      </c>
      <c r="D100" s="126">
        <v>0</v>
      </c>
    </row>
    <row r="101" spans="2:4">
      <c r="B101" s="68" t="s">
        <v>1385</v>
      </c>
      <c r="C101" s="126">
        <v>0</v>
      </c>
      <c r="D101" s="126">
        <v>0</v>
      </c>
    </row>
    <row r="102" spans="2:4">
      <c r="B102" s="69" t="s">
        <v>1386</v>
      </c>
      <c r="C102" s="126">
        <v>0</v>
      </c>
      <c r="D102" s="126">
        <v>0</v>
      </c>
    </row>
    <row r="103" spans="2:4">
      <c r="B103" s="68" t="s">
        <v>325</v>
      </c>
      <c r="C103" s="126">
        <v>16155542</v>
      </c>
      <c r="D103" s="126">
        <v>0</v>
      </c>
    </row>
    <row r="104" spans="2:4">
      <c r="B104" s="69" t="s">
        <v>854</v>
      </c>
      <c r="C104" s="126">
        <v>16155542</v>
      </c>
      <c r="D104" s="126">
        <v>0</v>
      </c>
    </row>
    <row r="105" spans="2:4">
      <c r="B105" s="68" t="s">
        <v>326</v>
      </c>
      <c r="C105" s="126">
        <v>21866735</v>
      </c>
      <c r="D105" s="126">
        <v>16531881.82</v>
      </c>
    </row>
    <row r="106" spans="2:4">
      <c r="B106" s="69" t="s">
        <v>855</v>
      </c>
      <c r="C106" s="126">
        <v>21866735</v>
      </c>
      <c r="D106" s="126">
        <v>16531881.82</v>
      </c>
    </row>
    <row r="107" spans="2:4">
      <c r="B107" s="68" t="s">
        <v>327</v>
      </c>
      <c r="C107" s="126">
        <v>706851252</v>
      </c>
      <c r="D107" s="126">
        <v>116606451.79000001</v>
      </c>
    </row>
    <row r="108" spans="2:4">
      <c r="B108" s="69" t="s">
        <v>856</v>
      </c>
      <c r="C108" s="126">
        <v>706851252</v>
      </c>
      <c r="D108" s="126">
        <v>116606451.79000001</v>
      </c>
    </row>
    <row r="109" spans="2:4">
      <c r="B109" s="68" t="s">
        <v>328</v>
      </c>
      <c r="C109" s="126">
        <v>26753420</v>
      </c>
      <c r="D109" s="126">
        <v>0</v>
      </c>
    </row>
    <row r="110" spans="2:4">
      <c r="B110" s="69" t="s">
        <v>857</v>
      </c>
      <c r="C110" s="126">
        <v>26753420</v>
      </c>
      <c r="D110" s="126">
        <v>0</v>
      </c>
    </row>
    <row r="111" spans="2:4">
      <c r="B111" s="68" t="s">
        <v>329</v>
      </c>
      <c r="C111" s="126">
        <v>11113631</v>
      </c>
      <c r="D111" s="126">
        <v>0</v>
      </c>
    </row>
    <row r="112" spans="2:4">
      <c r="B112" s="69" t="s">
        <v>858</v>
      </c>
      <c r="C112" s="126">
        <v>11113631</v>
      </c>
      <c r="D112" s="126">
        <v>0</v>
      </c>
    </row>
    <row r="113" spans="2:4">
      <c r="B113" s="68" t="s">
        <v>330</v>
      </c>
      <c r="C113" s="126">
        <v>8851628</v>
      </c>
      <c r="D113" s="126">
        <v>3961849.77</v>
      </c>
    </row>
    <row r="114" spans="2:4">
      <c r="B114" s="69" t="s">
        <v>859</v>
      </c>
      <c r="C114" s="126">
        <v>8851628</v>
      </c>
      <c r="D114" s="126">
        <v>3961849.77</v>
      </c>
    </row>
    <row r="115" spans="2:4">
      <c r="B115" s="68" t="s">
        <v>331</v>
      </c>
      <c r="C115" s="126">
        <v>496713226</v>
      </c>
      <c r="D115" s="126">
        <v>34322683.090000004</v>
      </c>
    </row>
    <row r="116" spans="2:4">
      <c r="B116" s="69" t="s">
        <v>860</v>
      </c>
      <c r="C116" s="126">
        <v>496713226</v>
      </c>
      <c r="D116" s="126">
        <v>34322683.090000004</v>
      </c>
    </row>
    <row r="117" spans="2:4">
      <c r="B117" s="68" t="s">
        <v>332</v>
      </c>
      <c r="C117" s="126">
        <v>12333354</v>
      </c>
      <c r="D117" s="126">
        <v>14271213.4</v>
      </c>
    </row>
    <row r="118" spans="2:4">
      <c r="B118" s="69" t="s">
        <v>861</v>
      </c>
      <c r="C118" s="126">
        <v>12333354</v>
      </c>
      <c r="D118" s="126">
        <v>14271213.4</v>
      </c>
    </row>
    <row r="119" spans="2:4">
      <c r="B119" s="68" t="s">
        <v>333</v>
      </c>
      <c r="C119" s="126">
        <v>27590835</v>
      </c>
      <c r="D119" s="126">
        <v>0</v>
      </c>
    </row>
    <row r="120" spans="2:4">
      <c r="B120" s="69" t="s">
        <v>862</v>
      </c>
      <c r="C120" s="126">
        <v>27590835</v>
      </c>
      <c r="D120" s="126">
        <v>0</v>
      </c>
    </row>
    <row r="121" spans="2:4">
      <c r="B121" s="68" t="s">
        <v>334</v>
      </c>
      <c r="C121" s="126">
        <v>150000000</v>
      </c>
      <c r="D121" s="126">
        <v>0</v>
      </c>
    </row>
    <row r="122" spans="2:4">
      <c r="B122" s="69" t="s">
        <v>863</v>
      </c>
      <c r="C122" s="126">
        <v>150000000</v>
      </c>
      <c r="D122" s="126">
        <v>0</v>
      </c>
    </row>
    <row r="123" spans="2:4">
      <c r="B123" s="68" t="s">
        <v>335</v>
      </c>
      <c r="C123" s="126">
        <v>1241916</v>
      </c>
      <c r="D123" s="126">
        <v>0</v>
      </c>
    </row>
    <row r="124" spans="2:4">
      <c r="B124" s="69" t="s">
        <v>864</v>
      </c>
      <c r="C124" s="126">
        <v>1241916</v>
      </c>
      <c r="D124" s="126">
        <v>0</v>
      </c>
    </row>
    <row r="125" spans="2:4">
      <c r="B125" s="68" t="s">
        <v>336</v>
      </c>
      <c r="C125" s="126">
        <v>12419163</v>
      </c>
      <c r="D125" s="126">
        <v>24884842.700000003</v>
      </c>
    </row>
    <row r="126" spans="2:4">
      <c r="B126" s="69" t="s">
        <v>865</v>
      </c>
      <c r="C126" s="126">
        <v>12419163</v>
      </c>
      <c r="D126" s="126">
        <v>24884842.700000003</v>
      </c>
    </row>
    <row r="127" spans="2:4">
      <c r="B127" s="68" t="s">
        <v>337</v>
      </c>
      <c r="C127" s="126">
        <v>9399011</v>
      </c>
      <c r="D127" s="126">
        <v>10452997.489999998</v>
      </c>
    </row>
    <row r="128" spans="2:4">
      <c r="B128" s="69" t="s">
        <v>866</v>
      </c>
      <c r="C128" s="126">
        <v>9399011</v>
      </c>
      <c r="D128" s="126">
        <v>10452997.489999998</v>
      </c>
    </row>
    <row r="129" spans="2:4">
      <c r="B129" s="68" t="s">
        <v>338</v>
      </c>
      <c r="C129" s="126">
        <v>8776603</v>
      </c>
      <c r="D129" s="126">
        <v>0</v>
      </c>
    </row>
    <row r="130" spans="2:4">
      <c r="B130" s="69" t="s">
        <v>867</v>
      </c>
      <c r="C130" s="126">
        <v>8776603</v>
      </c>
      <c r="D130" s="126">
        <v>0</v>
      </c>
    </row>
    <row r="131" spans="2:4">
      <c r="B131" s="68" t="s">
        <v>339</v>
      </c>
      <c r="C131" s="126">
        <v>27490398</v>
      </c>
      <c r="D131" s="126">
        <v>0</v>
      </c>
    </row>
    <row r="132" spans="2:4">
      <c r="B132" s="69" t="s">
        <v>868</v>
      </c>
      <c r="C132" s="126">
        <v>27490398</v>
      </c>
      <c r="D132" s="126">
        <v>0</v>
      </c>
    </row>
    <row r="133" spans="2:4">
      <c r="B133" s="68" t="s">
        <v>340</v>
      </c>
      <c r="C133" s="126">
        <v>319084021</v>
      </c>
      <c r="D133" s="126">
        <v>60299029.409999996</v>
      </c>
    </row>
    <row r="134" spans="2:4">
      <c r="B134" s="69" t="s">
        <v>869</v>
      </c>
      <c r="C134" s="126">
        <v>319084021</v>
      </c>
      <c r="D134" s="126">
        <v>60299029.409999996</v>
      </c>
    </row>
    <row r="135" spans="2:4">
      <c r="B135" s="68" t="s">
        <v>341</v>
      </c>
      <c r="C135" s="126">
        <v>28114372</v>
      </c>
      <c r="D135" s="126">
        <v>3601912.68</v>
      </c>
    </row>
    <row r="136" spans="2:4">
      <c r="B136" s="69" t="s">
        <v>870</v>
      </c>
      <c r="C136" s="126">
        <v>28114372</v>
      </c>
      <c r="D136" s="126">
        <v>3601912.68</v>
      </c>
    </row>
    <row r="137" spans="2:4">
      <c r="B137" s="68" t="s">
        <v>342</v>
      </c>
      <c r="C137" s="126">
        <v>29904005</v>
      </c>
      <c r="D137" s="126">
        <v>0</v>
      </c>
    </row>
    <row r="138" spans="2:4">
      <c r="B138" s="69" t="s">
        <v>871</v>
      </c>
      <c r="C138" s="126">
        <v>29904005</v>
      </c>
      <c r="D138" s="126">
        <v>0</v>
      </c>
    </row>
    <row r="139" spans="2:4">
      <c r="B139" s="67" t="s">
        <v>298</v>
      </c>
      <c r="C139" s="127">
        <v>2474612375</v>
      </c>
      <c r="D139" s="127">
        <v>0</v>
      </c>
    </row>
    <row r="140" spans="2:4">
      <c r="B140" s="68" t="s">
        <v>296</v>
      </c>
      <c r="C140" s="126">
        <v>197340880</v>
      </c>
      <c r="D140" s="126">
        <v>0</v>
      </c>
    </row>
    <row r="141" spans="2:4">
      <c r="B141" s="69" t="s">
        <v>843</v>
      </c>
      <c r="C141" s="126">
        <v>197340880</v>
      </c>
      <c r="D141" s="126">
        <v>0</v>
      </c>
    </row>
    <row r="142" spans="2:4">
      <c r="B142" s="68" t="s">
        <v>343</v>
      </c>
      <c r="C142" s="126">
        <v>2277271495</v>
      </c>
      <c r="D142" s="126">
        <v>0</v>
      </c>
    </row>
    <row r="143" spans="2:4">
      <c r="B143" s="69" t="s">
        <v>872</v>
      </c>
      <c r="C143" s="126">
        <v>2277271495</v>
      </c>
      <c r="D143" s="126">
        <v>0</v>
      </c>
    </row>
    <row r="144" spans="2:4">
      <c r="B144" s="65" t="s">
        <v>344</v>
      </c>
      <c r="C144" s="126">
        <v>2005247299</v>
      </c>
      <c r="D144" s="126">
        <v>305010273</v>
      </c>
    </row>
    <row r="145" spans="2:4">
      <c r="B145" s="67" t="s">
        <v>295</v>
      </c>
      <c r="C145" s="127">
        <v>774959982</v>
      </c>
      <c r="D145" s="127">
        <v>246367323.72999999</v>
      </c>
    </row>
    <row r="146" spans="2:4">
      <c r="B146" s="68" t="s">
        <v>345</v>
      </c>
      <c r="C146" s="126">
        <v>72459838</v>
      </c>
      <c r="D146" s="126">
        <v>0</v>
      </c>
    </row>
    <row r="147" spans="2:4">
      <c r="B147" s="69" t="s">
        <v>873</v>
      </c>
      <c r="C147" s="126">
        <v>72459838</v>
      </c>
      <c r="D147" s="126">
        <v>0</v>
      </c>
    </row>
    <row r="148" spans="2:4">
      <c r="B148" s="68" t="s">
        <v>346</v>
      </c>
      <c r="C148" s="126">
        <v>24990554</v>
      </c>
      <c r="D148" s="126">
        <v>13149608.77</v>
      </c>
    </row>
    <row r="149" spans="2:4">
      <c r="B149" s="69" t="s">
        <v>874</v>
      </c>
      <c r="C149" s="126">
        <v>24990554</v>
      </c>
      <c r="D149" s="126">
        <v>13149608.77</v>
      </c>
    </row>
    <row r="150" spans="2:4">
      <c r="B150" s="68" t="s">
        <v>347</v>
      </c>
      <c r="C150" s="126">
        <v>29700000</v>
      </c>
      <c r="D150" s="126">
        <v>0</v>
      </c>
    </row>
    <row r="151" spans="2:4">
      <c r="B151" s="69" t="s">
        <v>875</v>
      </c>
      <c r="C151" s="126">
        <v>29700000</v>
      </c>
      <c r="D151" s="126">
        <v>0</v>
      </c>
    </row>
    <row r="152" spans="2:4">
      <c r="B152" s="68" t="s">
        <v>1387</v>
      </c>
      <c r="C152" s="126">
        <v>0</v>
      </c>
      <c r="D152" s="126">
        <v>0</v>
      </c>
    </row>
    <row r="153" spans="2:4">
      <c r="B153" s="69" t="s">
        <v>1388</v>
      </c>
      <c r="C153" s="126">
        <v>0</v>
      </c>
      <c r="D153" s="126">
        <v>0</v>
      </c>
    </row>
    <row r="154" spans="2:4">
      <c r="B154" s="68" t="s">
        <v>348</v>
      </c>
      <c r="C154" s="126">
        <v>12419163</v>
      </c>
      <c r="D154" s="126">
        <v>0</v>
      </c>
    </row>
    <row r="155" spans="2:4">
      <c r="B155" s="69" t="s">
        <v>876</v>
      </c>
      <c r="C155" s="126">
        <v>12419163</v>
      </c>
      <c r="D155" s="126">
        <v>0</v>
      </c>
    </row>
    <row r="156" spans="2:4">
      <c r="B156" s="68" t="s">
        <v>349</v>
      </c>
      <c r="C156" s="126">
        <v>1167998</v>
      </c>
      <c r="D156" s="126">
        <v>0</v>
      </c>
    </row>
    <row r="157" spans="2:4">
      <c r="B157" s="69" t="s">
        <v>877</v>
      </c>
      <c r="C157" s="126">
        <v>1167998</v>
      </c>
      <c r="D157" s="126">
        <v>0</v>
      </c>
    </row>
    <row r="158" spans="2:4">
      <c r="B158" s="68" t="s">
        <v>1355</v>
      </c>
      <c r="C158" s="126">
        <v>0</v>
      </c>
      <c r="D158" s="126">
        <v>3602749.39</v>
      </c>
    </row>
    <row r="159" spans="2:4">
      <c r="B159" s="69" t="s">
        <v>1356</v>
      </c>
      <c r="C159" s="126">
        <v>0</v>
      </c>
      <c r="D159" s="126">
        <v>3602749.39</v>
      </c>
    </row>
    <row r="160" spans="2:4">
      <c r="B160" s="68" t="s">
        <v>350</v>
      </c>
      <c r="C160" s="126">
        <v>2466671</v>
      </c>
      <c r="D160" s="126">
        <v>0</v>
      </c>
    </row>
    <row r="161" spans="2:4">
      <c r="B161" s="69" t="s">
        <v>878</v>
      </c>
      <c r="C161" s="126">
        <v>2466671</v>
      </c>
      <c r="D161" s="126">
        <v>0</v>
      </c>
    </row>
    <row r="162" spans="2:4">
      <c r="B162" s="68" t="s">
        <v>351</v>
      </c>
      <c r="C162" s="126">
        <v>4231239</v>
      </c>
      <c r="D162" s="126">
        <v>0</v>
      </c>
    </row>
    <row r="163" spans="2:4">
      <c r="B163" s="69" t="s">
        <v>879</v>
      </c>
      <c r="C163" s="126">
        <v>4231239</v>
      </c>
      <c r="D163" s="126">
        <v>0</v>
      </c>
    </row>
    <row r="164" spans="2:4">
      <c r="B164" s="68" t="s">
        <v>1389</v>
      </c>
      <c r="C164" s="126">
        <v>0</v>
      </c>
      <c r="D164" s="126">
        <v>0</v>
      </c>
    </row>
    <row r="165" spans="2:4">
      <c r="B165" s="69" t="s">
        <v>1390</v>
      </c>
      <c r="C165" s="126">
        <v>0</v>
      </c>
      <c r="D165" s="126">
        <v>0</v>
      </c>
    </row>
    <row r="166" spans="2:4">
      <c r="B166" s="68" t="s">
        <v>352</v>
      </c>
      <c r="C166" s="126">
        <v>14800024</v>
      </c>
      <c r="D166" s="126">
        <v>0</v>
      </c>
    </row>
    <row r="167" spans="2:4">
      <c r="B167" s="69" t="s">
        <v>880</v>
      </c>
      <c r="C167" s="126">
        <v>14800024</v>
      </c>
      <c r="D167" s="126">
        <v>0</v>
      </c>
    </row>
    <row r="168" spans="2:4">
      <c r="B168" s="68" t="s">
        <v>353</v>
      </c>
      <c r="C168" s="126">
        <v>2502534</v>
      </c>
      <c r="D168" s="126">
        <v>0</v>
      </c>
    </row>
    <row r="169" spans="2:4">
      <c r="B169" s="69" t="s">
        <v>881</v>
      </c>
      <c r="C169" s="126">
        <v>2502534</v>
      </c>
      <c r="D169" s="126">
        <v>0</v>
      </c>
    </row>
    <row r="170" spans="2:4">
      <c r="B170" s="68" t="s">
        <v>1357</v>
      </c>
      <c r="C170" s="126">
        <v>0</v>
      </c>
      <c r="D170" s="126">
        <v>125000000</v>
      </c>
    </row>
    <row r="171" spans="2:4">
      <c r="B171" s="69" t="s">
        <v>1358</v>
      </c>
      <c r="C171" s="126">
        <v>0</v>
      </c>
      <c r="D171" s="126">
        <v>125000000</v>
      </c>
    </row>
    <row r="172" spans="2:4">
      <c r="B172" s="68" t="s">
        <v>354</v>
      </c>
      <c r="C172" s="126">
        <v>7451498</v>
      </c>
      <c r="D172" s="126">
        <v>5893273.2599999998</v>
      </c>
    </row>
    <row r="173" spans="2:4">
      <c r="B173" s="69" t="s">
        <v>882</v>
      </c>
      <c r="C173" s="126">
        <v>7451498</v>
      </c>
      <c r="D173" s="126">
        <v>5893273.2599999998</v>
      </c>
    </row>
    <row r="174" spans="2:4">
      <c r="B174" s="68" t="s">
        <v>355</v>
      </c>
      <c r="C174" s="126">
        <v>252598277</v>
      </c>
      <c r="D174" s="126">
        <v>0</v>
      </c>
    </row>
    <row r="175" spans="2:4">
      <c r="B175" s="69" t="s">
        <v>883</v>
      </c>
      <c r="C175" s="126">
        <v>252598277</v>
      </c>
      <c r="D175" s="126">
        <v>0</v>
      </c>
    </row>
    <row r="176" spans="2:4">
      <c r="B176" s="68" t="s">
        <v>356</v>
      </c>
      <c r="C176" s="126">
        <v>2115619</v>
      </c>
      <c r="D176" s="126">
        <v>0</v>
      </c>
    </row>
    <row r="177" spans="2:4">
      <c r="B177" s="69" t="s">
        <v>884</v>
      </c>
      <c r="C177" s="126">
        <v>2115619</v>
      </c>
      <c r="D177" s="126">
        <v>0</v>
      </c>
    </row>
    <row r="178" spans="2:4">
      <c r="B178" s="68" t="s">
        <v>357</v>
      </c>
      <c r="C178" s="126">
        <v>10000000</v>
      </c>
      <c r="D178" s="126">
        <v>0</v>
      </c>
    </row>
    <row r="179" spans="2:4">
      <c r="B179" s="69" t="s">
        <v>885</v>
      </c>
      <c r="C179" s="126">
        <v>10000000</v>
      </c>
      <c r="D179" s="126">
        <v>0</v>
      </c>
    </row>
    <row r="180" spans="2:4">
      <c r="B180" s="68" t="s">
        <v>358</v>
      </c>
      <c r="C180" s="126">
        <v>143298681</v>
      </c>
      <c r="D180" s="126">
        <v>12000000</v>
      </c>
    </row>
    <row r="181" spans="2:4">
      <c r="B181" s="69" t="s">
        <v>886</v>
      </c>
      <c r="C181" s="126">
        <v>143298681</v>
      </c>
      <c r="D181" s="126">
        <v>12000000</v>
      </c>
    </row>
    <row r="182" spans="2:4">
      <c r="B182" s="68" t="s">
        <v>359</v>
      </c>
      <c r="C182" s="126">
        <v>192869700</v>
      </c>
      <c r="D182" s="126">
        <v>86721692.310000002</v>
      </c>
    </row>
    <row r="183" spans="2:4">
      <c r="B183" s="69" t="s">
        <v>887</v>
      </c>
      <c r="C183" s="126">
        <v>192869700</v>
      </c>
      <c r="D183" s="126">
        <v>86721692.310000002</v>
      </c>
    </row>
    <row r="184" spans="2:4">
      <c r="B184" s="68" t="s">
        <v>360</v>
      </c>
      <c r="C184" s="126">
        <v>1888186</v>
      </c>
      <c r="D184" s="126">
        <v>0</v>
      </c>
    </row>
    <row r="185" spans="2:4">
      <c r="B185" s="69" t="s">
        <v>888</v>
      </c>
      <c r="C185" s="126">
        <v>1888186</v>
      </c>
      <c r="D185" s="126">
        <v>0</v>
      </c>
    </row>
    <row r="186" spans="2:4">
      <c r="B186" s="67" t="s">
        <v>313</v>
      </c>
      <c r="C186" s="127">
        <v>0</v>
      </c>
      <c r="D186" s="127">
        <v>0</v>
      </c>
    </row>
    <row r="187" spans="2:4">
      <c r="B187" s="68" t="s">
        <v>1387</v>
      </c>
      <c r="C187" s="126">
        <v>0</v>
      </c>
      <c r="D187" s="126">
        <v>0</v>
      </c>
    </row>
    <row r="188" spans="2:4">
      <c r="B188" s="69" t="s">
        <v>1388</v>
      </c>
      <c r="C188" s="126">
        <v>0</v>
      </c>
      <c r="D188" s="126">
        <v>0</v>
      </c>
    </row>
    <row r="189" spans="2:4">
      <c r="B189" s="67" t="s">
        <v>298</v>
      </c>
      <c r="C189" s="127">
        <v>1230287317</v>
      </c>
      <c r="D189" s="127">
        <v>58642949.269999996</v>
      </c>
    </row>
    <row r="190" spans="2:4">
      <c r="B190" s="68" t="s">
        <v>347</v>
      </c>
      <c r="C190" s="126">
        <v>853818779</v>
      </c>
      <c r="D190" s="126">
        <v>31615122.82</v>
      </c>
    </row>
    <row r="191" spans="2:4">
      <c r="B191" s="69" t="s">
        <v>875</v>
      </c>
      <c r="C191" s="126">
        <v>853818779</v>
      </c>
      <c r="D191" s="126">
        <v>31615122.82</v>
      </c>
    </row>
    <row r="192" spans="2:4">
      <c r="B192" s="68" t="s">
        <v>361</v>
      </c>
      <c r="C192" s="126">
        <v>376468538</v>
      </c>
      <c r="D192" s="126">
        <v>27027826.449999996</v>
      </c>
    </row>
    <row r="193" spans="2:4">
      <c r="B193" s="69" t="s">
        <v>875</v>
      </c>
      <c r="C193" s="126">
        <v>376468538</v>
      </c>
      <c r="D193" s="126">
        <v>27027826.449999996</v>
      </c>
    </row>
    <row r="194" spans="2:4">
      <c r="B194" s="65" t="s">
        <v>362</v>
      </c>
      <c r="C194" s="126">
        <v>512665249</v>
      </c>
      <c r="D194" s="126">
        <v>32711177.07</v>
      </c>
    </row>
    <row r="195" spans="2:4">
      <c r="B195" s="67" t="s">
        <v>295</v>
      </c>
      <c r="C195" s="127">
        <v>255522400</v>
      </c>
      <c r="D195" s="127">
        <v>2018938.5</v>
      </c>
    </row>
    <row r="196" spans="2:4">
      <c r="B196" s="68" t="s">
        <v>363</v>
      </c>
      <c r="C196" s="126">
        <v>2466670</v>
      </c>
      <c r="D196" s="126">
        <v>0</v>
      </c>
    </row>
    <row r="197" spans="2:4">
      <c r="B197" s="69" t="s">
        <v>889</v>
      </c>
      <c r="C197" s="126">
        <v>2466670</v>
      </c>
      <c r="D197" s="126">
        <v>0</v>
      </c>
    </row>
    <row r="198" spans="2:4">
      <c r="B198" s="68" t="s">
        <v>364</v>
      </c>
      <c r="C198" s="126">
        <v>12495276</v>
      </c>
      <c r="D198" s="126">
        <v>2018938.5</v>
      </c>
    </row>
    <row r="199" spans="2:4">
      <c r="B199" s="69" t="s">
        <v>890</v>
      </c>
      <c r="C199" s="126">
        <v>12495276</v>
      </c>
      <c r="D199" s="126">
        <v>2018938.5</v>
      </c>
    </row>
    <row r="200" spans="2:4">
      <c r="B200" s="68" t="s">
        <v>365</v>
      </c>
      <c r="C200" s="126">
        <v>16001865</v>
      </c>
      <c r="D200" s="126">
        <v>0</v>
      </c>
    </row>
    <row r="201" spans="2:4">
      <c r="B201" s="69" t="s">
        <v>891</v>
      </c>
      <c r="C201" s="126">
        <v>16001865</v>
      </c>
      <c r="D201" s="126">
        <v>0</v>
      </c>
    </row>
    <row r="202" spans="2:4">
      <c r="B202" s="68" t="s">
        <v>1391</v>
      </c>
      <c r="C202" s="126">
        <v>0</v>
      </c>
      <c r="D202" s="126">
        <v>0</v>
      </c>
    </row>
    <row r="203" spans="2:4">
      <c r="B203" s="69" t="s">
        <v>1392</v>
      </c>
      <c r="C203" s="126">
        <v>0</v>
      </c>
      <c r="D203" s="126">
        <v>0</v>
      </c>
    </row>
    <row r="204" spans="2:4">
      <c r="B204" s="68" t="s">
        <v>366</v>
      </c>
      <c r="C204" s="126">
        <v>1241916</v>
      </c>
      <c r="D204" s="126">
        <v>0</v>
      </c>
    </row>
    <row r="205" spans="2:4">
      <c r="B205" s="69" t="s">
        <v>892</v>
      </c>
      <c r="C205" s="126">
        <v>1241916</v>
      </c>
      <c r="D205" s="126">
        <v>0</v>
      </c>
    </row>
    <row r="206" spans="2:4">
      <c r="B206" s="68" t="s">
        <v>367</v>
      </c>
      <c r="C206" s="126">
        <v>1057624</v>
      </c>
      <c r="D206" s="126">
        <v>0</v>
      </c>
    </row>
    <row r="207" spans="2:4">
      <c r="B207" s="69" t="s">
        <v>893</v>
      </c>
      <c r="C207" s="126">
        <v>1057624</v>
      </c>
      <c r="D207" s="126">
        <v>0</v>
      </c>
    </row>
    <row r="208" spans="2:4">
      <c r="B208" s="68" t="s">
        <v>368</v>
      </c>
      <c r="C208" s="126">
        <v>9866683</v>
      </c>
      <c r="D208" s="126">
        <v>0</v>
      </c>
    </row>
    <row r="209" spans="2:4">
      <c r="B209" s="69" t="s">
        <v>894</v>
      </c>
      <c r="C209" s="126">
        <v>9866683</v>
      </c>
      <c r="D209" s="126">
        <v>0</v>
      </c>
    </row>
    <row r="210" spans="2:4">
      <c r="B210" s="68" t="s">
        <v>369</v>
      </c>
      <c r="C210" s="126">
        <v>198764637</v>
      </c>
      <c r="D210" s="126">
        <v>0</v>
      </c>
    </row>
    <row r="211" spans="2:4">
      <c r="B211" s="69" t="s">
        <v>895</v>
      </c>
      <c r="C211" s="126">
        <v>198764637</v>
      </c>
      <c r="D211" s="126">
        <v>0</v>
      </c>
    </row>
    <row r="212" spans="2:4">
      <c r="B212" s="68" t="s">
        <v>370</v>
      </c>
      <c r="C212" s="126">
        <v>3725749</v>
      </c>
      <c r="D212" s="126">
        <v>0</v>
      </c>
    </row>
    <row r="213" spans="2:4">
      <c r="B213" s="69" t="s">
        <v>896</v>
      </c>
      <c r="C213" s="126">
        <v>3725749</v>
      </c>
      <c r="D213" s="126">
        <v>0</v>
      </c>
    </row>
    <row r="214" spans="2:4">
      <c r="B214" s="68" t="s">
        <v>371</v>
      </c>
      <c r="C214" s="126">
        <v>2999337</v>
      </c>
      <c r="D214" s="126">
        <v>0</v>
      </c>
    </row>
    <row r="215" spans="2:4">
      <c r="B215" s="69" t="s">
        <v>897</v>
      </c>
      <c r="C215" s="126">
        <v>2999337</v>
      </c>
      <c r="D215" s="126">
        <v>0</v>
      </c>
    </row>
    <row r="216" spans="2:4">
      <c r="B216" s="68" t="s">
        <v>372</v>
      </c>
      <c r="C216" s="126">
        <v>3123819</v>
      </c>
      <c r="D216" s="126">
        <v>0</v>
      </c>
    </row>
    <row r="217" spans="2:4">
      <c r="B217" s="69" t="s">
        <v>898</v>
      </c>
      <c r="C217" s="126">
        <v>3123819</v>
      </c>
      <c r="D217" s="126">
        <v>0</v>
      </c>
    </row>
    <row r="218" spans="2:4">
      <c r="B218" s="68" t="s">
        <v>373</v>
      </c>
      <c r="C218" s="126">
        <v>3157638</v>
      </c>
      <c r="D218" s="126">
        <v>0</v>
      </c>
    </row>
    <row r="219" spans="2:4">
      <c r="B219" s="69" t="s">
        <v>899</v>
      </c>
      <c r="C219" s="126">
        <v>3157638</v>
      </c>
      <c r="D219" s="126">
        <v>0</v>
      </c>
    </row>
    <row r="220" spans="2:4">
      <c r="B220" s="68" t="s">
        <v>374</v>
      </c>
      <c r="C220" s="126">
        <v>621186</v>
      </c>
      <c r="D220" s="126">
        <v>0</v>
      </c>
    </row>
    <row r="221" spans="2:4">
      <c r="B221" s="69" t="s">
        <v>900</v>
      </c>
      <c r="C221" s="126">
        <v>621186</v>
      </c>
      <c r="D221" s="126">
        <v>0</v>
      </c>
    </row>
    <row r="222" spans="2:4">
      <c r="B222" s="67" t="s">
        <v>298</v>
      </c>
      <c r="C222" s="127">
        <v>257142849</v>
      </c>
      <c r="D222" s="127">
        <v>30692238.57</v>
      </c>
    </row>
    <row r="223" spans="2:4">
      <c r="B223" s="68" t="s">
        <v>361</v>
      </c>
      <c r="C223" s="126">
        <v>257142849</v>
      </c>
      <c r="D223" s="126">
        <v>30692238.57</v>
      </c>
    </row>
    <row r="224" spans="2:4">
      <c r="B224" s="69" t="s">
        <v>875</v>
      </c>
      <c r="C224" s="126">
        <v>257142849</v>
      </c>
      <c r="D224" s="126">
        <v>30692238.57</v>
      </c>
    </row>
    <row r="225" spans="2:4">
      <c r="B225" s="65" t="s">
        <v>300</v>
      </c>
      <c r="C225" s="126">
        <v>1208114791</v>
      </c>
      <c r="D225" s="126">
        <v>138508615.47999999</v>
      </c>
    </row>
    <row r="226" spans="2:4">
      <c r="B226" s="67" t="s">
        <v>295</v>
      </c>
      <c r="C226" s="127">
        <v>921661155</v>
      </c>
      <c r="D226" s="127">
        <v>120086636.59</v>
      </c>
    </row>
    <row r="227" spans="2:4">
      <c r="B227" s="68" t="s">
        <v>1393</v>
      </c>
      <c r="C227" s="126">
        <v>0</v>
      </c>
      <c r="D227" s="126">
        <v>0</v>
      </c>
    </row>
    <row r="228" spans="2:4">
      <c r="B228" s="69" t="s">
        <v>1394</v>
      </c>
      <c r="C228" s="126">
        <v>0</v>
      </c>
      <c r="D228" s="126">
        <v>0</v>
      </c>
    </row>
    <row r="229" spans="2:4">
      <c r="B229" s="68" t="s">
        <v>375</v>
      </c>
      <c r="C229" s="126">
        <v>18742915</v>
      </c>
      <c r="D229" s="126">
        <v>5269273.96</v>
      </c>
    </row>
    <row r="230" spans="2:4">
      <c r="B230" s="69" t="s">
        <v>901</v>
      </c>
      <c r="C230" s="126">
        <v>18742915</v>
      </c>
      <c r="D230" s="126">
        <v>5269273.96</v>
      </c>
    </row>
    <row r="231" spans="2:4">
      <c r="B231" s="68" t="s">
        <v>1395</v>
      </c>
      <c r="C231" s="126">
        <v>0</v>
      </c>
      <c r="D231" s="126">
        <v>0</v>
      </c>
    </row>
    <row r="232" spans="2:4">
      <c r="B232" s="69" t="s">
        <v>1396</v>
      </c>
      <c r="C232" s="126">
        <v>0</v>
      </c>
      <c r="D232" s="126">
        <v>0</v>
      </c>
    </row>
    <row r="233" spans="2:4">
      <c r="B233" s="68" t="s">
        <v>376</v>
      </c>
      <c r="C233" s="126">
        <v>4703981</v>
      </c>
      <c r="D233" s="126">
        <v>2904153.9</v>
      </c>
    </row>
    <row r="234" spans="2:4">
      <c r="B234" s="69" t="s">
        <v>902</v>
      </c>
      <c r="C234" s="126">
        <v>4703981</v>
      </c>
      <c r="D234" s="126">
        <v>2904153.9</v>
      </c>
    </row>
    <row r="235" spans="2:4">
      <c r="B235" s="68" t="s">
        <v>1397</v>
      </c>
      <c r="C235" s="126">
        <v>0</v>
      </c>
      <c r="D235" s="126">
        <v>0</v>
      </c>
    </row>
    <row r="236" spans="2:4">
      <c r="B236" s="69" t="s">
        <v>1398</v>
      </c>
      <c r="C236" s="126">
        <v>0</v>
      </c>
      <c r="D236" s="126">
        <v>0</v>
      </c>
    </row>
    <row r="237" spans="2:4">
      <c r="B237" s="68" t="s">
        <v>377</v>
      </c>
      <c r="C237" s="126">
        <v>10667846</v>
      </c>
      <c r="D237" s="126">
        <v>0</v>
      </c>
    </row>
    <row r="238" spans="2:4">
      <c r="B238" s="69" t="s">
        <v>903</v>
      </c>
      <c r="C238" s="126">
        <v>10667846</v>
      </c>
      <c r="D238" s="126">
        <v>0</v>
      </c>
    </row>
    <row r="239" spans="2:4">
      <c r="B239" s="68" t="s">
        <v>378</v>
      </c>
      <c r="C239" s="126">
        <v>24800000</v>
      </c>
      <c r="D239" s="126">
        <v>0</v>
      </c>
    </row>
    <row r="240" spans="2:4">
      <c r="B240" s="69" t="s">
        <v>904</v>
      </c>
      <c r="C240" s="126">
        <v>24800000</v>
      </c>
      <c r="D240" s="126">
        <v>0</v>
      </c>
    </row>
    <row r="241" spans="2:4">
      <c r="B241" s="68" t="s">
        <v>1399</v>
      </c>
      <c r="C241" s="126">
        <v>0</v>
      </c>
      <c r="D241" s="126">
        <v>16784488.120000001</v>
      </c>
    </row>
    <row r="242" spans="2:4">
      <c r="B242" s="69" t="s">
        <v>1400</v>
      </c>
      <c r="C242" s="126">
        <v>0</v>
      </c>
      <c r="D242" s="126">
        <v>16784488.120000001</v>
      </c>
    </row>
    <row r="243" spans="2:4">
      <c r="B243" s="68" t="s">
        <v>379</v>
      </c>
      <c r="C243" s="126">
        <v>19248559</v>
      </c>
      <c r="D243" s="126">
        <v>0</v>
      </c>
    </row>
    <row r="244" spans="2:4">
      <c r="B244" s="69" t="s">
        <v>905</v>
      </c>
      <c r="C244" s="126">
        <v>19248559</v>
      </c>
      <c r="D244" s="126">
        <v>0</v>
      </c>
    </row>
    <row r="245" spans="2:4">
      <c r="B245" s="68" t="s">
        <v>1359</v>
      </c>
      <c r="C245" s="126">
        <v>0</v>
      </c>
      <c r="D245" s="126">
        <v>20717432.170000002</v>
      </c>
    </row>
    <row r="246" spans="2:4">
      <c r="B246" s="69" t="s">
        <v>1360</v>
      </c>
      <c r="C246" s="126">
        <v>0</v>
      </c>
      <c r="D246" s="126">
        <v>20717432.170000002</v>
      </c>
    </row>
    <row r="247" spans="2:4">
      <c r="B247" s="68" t="s">
        <v>380</v>
      </c>
      <c r="C247" s="126">
        <v>29729478</v>
      </c>
      <c r="D247" s="126">
        <v>0</v>
      </c>
    </row>
    <row r="248" spans="2:4">
      <c r="B248" s="69" t="s">
        <v>906</v>
      </c>
      <c r="C248" s="126">
        <v>29729478</v>
      </c>
      <c r="D248" s="126">
        <v>0</v>
      </c>
    </row>
    <row r="249" spans="2:4">
      <c r="B249" s="68" t="s">
        <v>381</v>
      </c>
      <c r="C249" s="126">
        <v>14472207</v>
      </c>
      <c r="D249" s="126">
        <v>4823310.7300000004</v>
      </c>
    </row>
    <row r="250" spans="2:4">
      <c r="B250" s="69" t="s">
        <v>907</v>
      </c>
      <c r="C250" s="126">
        <v>14472207</v>
      </c>
      <c r="D250" s="126">
        <v>4823310.7300000004</v>
      </c>
    </row>
    <row r="251" spans="2:4">
      <c r="B251" s="68" t="s">
        <v>382</v>
      </c>
      <c r="C251" s="126">
        <v>4933341</v>
      </c>
      <c r="D251" s="126">
        <v>0</v>
      </c>
    </row>
    <row r="252" spans="2:4">
      <c r="B252" s="69" t="s">
        <v>908</v>
      </c>
      <c r="C252" s="126">
        <v>4933341</v>
      </c>
      <c r="D252" s="126">
        <v>0</v>
      </c>
    </row>
    <row r="253" spans="2:4">
      <c r="B253" s="68" t="s">
        <v>383</v>
      </c>
      <c r="C253" s="126">
        <v>204130100</v>
      </c>
      <c r="D253" s="126">
        <v>52180683.960000001</v>
      </c>
    </row>
    <row r="254" spans="2:4">
      <c r="B254" s="69" t="s">
        <v>909</v>
      </c>
      <c r="C254" s="126">
        <v>204130100</v>
      </c>
      <c r="D254" s="126">
        <v>52180683.960000001</v>
      </c>
    </row>
    <row r="255" spans="2:4">
      <c r="B255" s="68" t="s">
        <v>384</v>
      </c>
      <c r="C255" s="126">
        <v>450000000</v>
      </c>
      <c r="D255" s="126">
        <v>0</v>
      </c>
    </row>
    <row r="256" spans="2:4">
      <c r="B256" s="69" t="s">
        <v>910</v>
      </c>
      <c r="C256" s="126">
        <v>450000000</v>
      </c>
      <c r="D256" s="126">
        <v>0</v>
      </c>
    </row>
    <row r="257" spans="2:4">
      <c r="B257" s="68" t="s">
        <v>385</v>
      </c>
      <c r="C257" s="126">
        <v>21848100</v>
      </c>
      <c r="D257" s="126">
        <v>618993.15</v>
      </c>
    </row>
    <row r="258" spans="2:4">
      <c r="B258" s="69" t="s">
        <v>911</v>
      </c>
      <c r="C258" s="126">
        <v>21848100</v>
      </c>
      <c r="D258" s="126">
        <v>618993.15</v>
      </c>
    </row>
    <row r="259" spans="2:4">
      <c r="B259" s="68" t="s">
        <v>386</v>
      </c>
      <c r="C259" s="126">
        <v>3615288</v>
      </c>
      <c r="D259" s="126">
        <v>0</v>
      </c>
    </row>
    <row r="260" spans="2:4">
      <c r="B260" s="69" t="s">
        <v>912</v>
      </c>
      <c r="C260" s="126">
        <v>3615288</v>
      </c>
      <c r="D260" s="126">
        <v>0</v>
      </c>
    </row>
    <row r="261" spans="2:4">
      <c r="B261" s="68" t="s">
        <v>387</v>
      </c>
      <c r="C261" s="126">
        <v>13026561</v>
      </c>
      <c r="D261" s="126">
        <v>0</v>
      </c>
    </row>
    <row r="262" spans="2:4">
      <c r="B262" s="69" t="s">
        <v>913</v>
      </c>
      <c r="C262" s="126">
        <v>13026561</v>
      </c>
      <c r="D262" s="126">
        <v>0</v>
      </c>
    </row>
    <row r="263" spans="2:4">
      <c r="B263" s="68" t="s">
        <v>388</v>
      </c>
      <c r="C263" s="126">
        <v>25625926</v>
      </c>
      <c r="D263" s="126">
        <v>6000000</v>
      </c>
    </row>
    <row r="264" spans="2:4">
      <c r="B264" s="69" t="s">
        <v>914</v>
      </c>
      <c r="C264" s="126">
        <v>25625926</v>
      </c>
      <c r="D264" s="126">
        <v>6000000</v>
      </c>
    </row>
    <row r="265" spans="2:4">
      <c r="B265" s="68" t="s">
        <v>389</v>
      </c>
      <c r="C265" s="126">
        <v>44664191</v>
      </c>
      <c r="D265" s="126">
        <v>10788300.6</v>
      </c>
    </row>
    <row r="266" spans="2:4">
      <c r="B266" s="69" t="s">
        <v>915</v>
      </c>
      <c r="C266" s="126">
        <v>44664191</v>
      </c>
      <c r="D266" s="126">
        <v>10788300.6</v>
      </c>
    </row>
    <row r="267" spans="2:4">
      <c r="B267" s="68" t="s">
        <v>390</v>
      </c>
      <c r="C267" s="126">
        <v>26484997</v>
      </c>
      <c r="D267" s="126">
        <v>0</v>
      </c>
    </row>
    <row r="268" spans="2:4">
      <c r="B268" s="69" t="s">
        <v>916</v>
      </c>
      <c r="C268" s="126">
        <v>26484997</v>
      </c>
      <c r="D268" s="126">
        <v>0</v>
      </c>
    </row>
    <row r="269" spans="2:4">
      <c r="B269" s="68" t="s">
        <v>391</v>
      </c>
      <c r="C269" s="126">
        <v>4967665</v>
      </c>
      <c r="D269" s="126">
        <v>0</v>
      </c>
    </row>
    <row r="270" spans="2:4">
      <c r="B270" s="69" t="s">
        <v>917</v>
      </c>
      <c r="C270" s="126">
        <v>4967665</v>
      </c>
      <c r="D270" s="126">
        <v>0</v>
      </c>
    </row>
    <row r="271" spans="2:4">
      <c r="B271" s="67" t="s">
        <v>298</v>
      </c>
      <c r="C271" s="127">
        <v>286453636</v>
      </c>
      <c r="D271" s="127">
        <v>18421978.889999997</v>
      </c>
    </row>
    <row r="272" spans="2:4">
      <c r="B272" s="68" t="s">
        <v>361</v>
      </c>
      <c r="C272" s="126">
        <v>286453636</v>
      </c>
      <c r="D272" s="126">
        <v>18421978.889999997</v>
      </c>
    </row>
    <row r="273" spans="2:4">
      <c r="B273" s="69" t="s">
        <v>875</v>
      </c>
      <c r="C273" s="126">
        <v>286453636</v>
      </c>
      <c r="D273" s="126">
        <v>18421978.889999997</v>
      </c>
    </row>
    <row r="274" spans="2:4">
      <c r="B274" s="65" t="s">
        <v>392</v>
      </c>
      <c r="C274" s="126">
        <v>2687131713</v>
      </c>
      <c r="D274" s="126">
        <v>60554621.160000004</v>
      </c>
    </row>
    <row r="275" spans="2:4">
      <c r="B275" s="67" t="s">
        <v>295</v>
      </c>
      <c r="C275" s="127">
        <v>2687131713</v>
      </c>
      <c r="D275" s="127">
        <v>60554621.160000004</v>
      </c>
    </row>
    <row r="276" spans="2:4">
      <c r="B276" s="68" t="s">
        <v>393</v>
      </c>
      <c r="C276" s="126">
        <v>2115619</v>
      </c>
      <c r="D276" s="126">
        <v>0</v>
      </c>
    </row>
    <row r="277" spans="2:4">
      <c r="B277" s="69" t="s">
        <v>918</v>
      </c>
      <c r="C277" s="126">
        <v>2115619</v>
      </c>
      <c r="D277" s="126">
        <v>0</v>
      </c>
    </row>
    <row r="278" spans="2:4">
      <c r="B278" s="68" t="s">
        <v>394</v>
      </c>
      <c r="C278" s="126">
        <v>2550000000</v>
      </c>
      <c r="D278" s="126">
        <v>6240616.7599999998</v>
      </c>
    </row>
    <row r="279" spans="2:4">
      <c r="B279" s="69" t="s">
        <v>919</v>
      </c>
      <c r="C279" s="126">
        <v>2550000000</v>
      </c>
      <c r="D279" s="126">
        <v>6240616.7599999998</v>
      </c>
    </row>
    <row r="280" spans="2:4">
      <c r="B280" s="68" t="s">
        <v>395</v>
      </c>
      <c r="C280" s="126">
        <v>6247638</v>
      </c>
      <c r="D280" s="126">
        <v>0</v>
      </c>
    </row>
    <row r="281" spans="2:4">
      <c r="B281" s="69" t="s">
        <v>920</v>
      </c>
      <c r="C281" s="126">
        <v>6247638</v>
      </c>
      <c r="D281" s="126">
        <v>0</v>
      </c>
    </row>
    <row r="282" spans="2:4">
      <c r="B282" s="68" t="s">
        <v>396</v>
      </c>
      <c r="C282" s="126">
        <v>4967665</v>
      </c>
      <c r="D282" s="126">
        <v>4876466.0999999996</v>
      </c>
    </row>
    <row r="283" spans="2:4">
      <c r="B283" s="69" t="s">
        <v>921</v>
      </c>
      <c r="C283" s="126">
        <v>4967665</v>
      </c>
      <c r="D283" s="126">
        <v>4876466.0999999996</v>
      </c>
    </row>
    <row r="284" spans="2:4">
      <c r="B284" s="68" t="s">
        <v>397</v>
      </c>
      <c r="C284" s="126">
        <v>7400012</v>
      </c>
      <c r="D284" s="126">
        <v>3107750.92</v>
      </c>
    </row>
    <row r="285" spans="2:4">
      <c r="B285" s="69" t="s">
        <v>922</v>
      </c>
      <c r="C285" s="126">
        <v>7400012</v>
      </c>
      <c r="D285" s="126">
        <v>3107750.92</v>
      </c>
    </row>
    <row r="286" spans="2:4">
      <c r="B286" s="68" t="s">
        <v>398</v>
      </c>
      <c r="C286" s="126">
        <v>2483832</v>
      </c>
      <c r="D286" s="126">
        <v>0</v>
      </c>
    </row>
    <row r="287" spans="2:4">
      <c r="B287" s="69" t="s">
        <v>923</v>
      </c>
      <c r="C287" s="126">
        <v>2483832</v>
      </c>
      <c r="D287" s="126">
        <v>0</v>
      </c>
    </row>
    <row r="288" spans="2:4">
      <c r="B288" s="68" t="s">
        <v>399</v>
      </c>
      <c r="C288" s="126">
        <v>1499668</v>
      </c>
      <c r="D288" s="126">
        <v>0</v>
      </c>
    </row>
    <row r="289" spans="2:4">
      <c r="B289" s="69" t="s">
        <v>924</v>
      </c>
      <c r="C289" s="126">
        <v>1499668</v>
      </c>
      <c r="D289" s="126">
        <v>0</v>
      </c>
    </row>
    <row r="290" spans="2:4">
      <c r="B290" s="68" t="s">
        <v>400</v>
      </c>
      <c r="C290" s="126">
        <v>2221823</v>
      </c>
      <c r="D290" s="126">
        <v>0</v>
      </c>
    </row>
    <row r="291" spans="2:4">
      <c r="B291" s="69" t="s">
        <v>925</v>
      </c>
      <c r="C291" s="126">
        <v>2221823</v>
      </c>
      <c r="D291" s="126">
        <v>0</v>
      </c>
    </row>
    <row r="292" spans="2:4">
      <c r="B292" s="68" t="s">
        <v>401</v>
      </c>
      <c r="C292" s="126">
        <v>110195456</v>
      </c>
      <c r="D292" s="126">
        <v>46329787.380000003</v>
      </c>
    </row>
    <row r="293" spans="2:4">
      <c r="B293" s="69" t="s">
        <v>926</v>
      </c>
      <c r="C293" s="126">
        <v>110195456</v>
      </c>
      <c r="D293" s="126">
        <v>46329787.380000003</v>
      </c>
    </row>
    <row r="294" spans="2:4">
      <c r="B294" s="67" t="s">
        <v>313</v>
      </c>
      <c r="C294" s="127">
        <v>0</v>
      </c>
      <c r="D294" s="127">
        <v>0</v>
      </c>
    </row>
    <row r="295" spans="2:4">
      <c r="B295" s="68" t="s">
        <v>1401</v>
      </c>
      <c r="C295" s="126">
        <v>0</v>
      </c>
      <c r="D295" s="126">
        <v>0</v>
      </c>
    </row>
    <row r="296" spans="2:4">
      <c r="B296" s="69" t="s">
        <v>1402</v>
      </c>
      <c r="C296" s="126">
        <v>0</v>
      </c>
      <c r="D296" s="126">
        <v>0</v>
      </c>
    </row>
    <row r="297" spans="2:4">
      <c r="B297" s="65" t="s">
        <v>301</v>
      </c>
      <c r="C297" s="126">
        <v>1414803954</v>
      </c>
      <c r="D297" s="126">
        <v>588217736.71000004</v>
      </c>
    </row>
    <row r="298" spans="2:4">
      <c r="B298" s="67" t="s">
        <v>295</v>
      </c>
      <c r="C298" s="127">
        <v>1226179939</v>
      </c>
      <c r="D298" s="127">
        <v>588217736.71000004</v>
      </c>
    </row>
    <row r="299" spans="2:4">
      <c r="B299" s="68" t="s">
        <v>402</v>
      </c>
      <c r="C299" s="126">
        <v>4847189</v>
      </c>
      <c r="D299" s="126">
        <v>0</v>
      </c>
    </row>
    <row r="300" spans="2:4">
      <c r="B300" s="69" t="s">
        <v>927</v>
      </c>
      <c r="C300" s="126">
        <v>4847189</v>
      </c>
      <c r="D300" s="126">
        <v>0</v>
      </c>
    </row>
    <row r="301" spans="2:4">
      <c r="B301" s="68" t="s">
        <v>403</v>
      </c>
      <c r="C301" s="126">
        <v>15619096</v>
      </c>
      <c r="D301" s="126">
        <v>0</v>
      </c>
    </row>
    <row r="302" spans="2:4">
      <c r="B302" s="69" t="s">
        <v>928</v>
      </c>
      <c r="C302" s="126">
        <v>15619096</v>
      </c>
      <c r="D302" s="126">
        <v>0</v>
      </c>
    </row>
    <row r="303" spans="2:4">
      <c r="B303" s="68" t="s">
        <v>404</v>
      </c>
      <c r="C303" s="126">
        <v>10266898</v>
      </c>
      <c r="D303" s="126">
        <v>0</v>
      </c>
    </row>
    <row r="304" spans="2:4">
      <c r="B304" s="69" t="s">
        <v>929</v>
      </c>
      <c r="C304" s="126">
        <v>10266898</v>
      </c>
      <c r="D304" s="126">
        <v>0</v>
      </c>
    </row>
    <row r="305" spans="2:4">
      <c r="B305" s="68" t="s">
        <v>405</v>
      </c>
      <c r="C305" s="126">
        <v>5771250</v>
      </c>
      <c r="D305" s="126">
        <v>0</v>
      </c>
    </row>
    <row r="306" spans="2:4">
      <c r="B306" s="69" t="s">
        <v>930</v>
      </c>
      <c r="C306" s="126">
        <v>5771250</v>
      </c>
      <c r="D306" s="126">
        <v>0</v>
      </c>
    </row>
    <row r="307" spans="2:4">
      <c r="B307" s="68" t="s">
        <v>1403</v>
      </c>
      <c r="C307" s="126">
        <v>0</v>
      </c>
      <c r="D307" s="126">
        <v>0</v>
      </c>
    </row>
    <row r="308" spans="2:4">
      <c r="B308" s="69" t="s">
        <v>1404</v>
      </c>
      <c r="C308" s="126">
        <v>0</v>
      </c>
      <c r="D308" s="126">
        <v>0</v>
      </c>
    </row>
    <row r="309" spans="2:4">
      <c r="B309" s="68" t="s">
        <v>406</v>
      </c>
      <c r="C309" s="126">
        <v>13350406</v>
      </c>
      <c r="D309" s="126">
        <v>0</v>
      </c>
    </row>
    <row r="310" spans="2:4">
      <c r="B310" s="69" t="s">
        <v>931</v>
      </c>
      <c r="C310" s="126">
        <v>13350406</v>
      </c>
      <c r="D310" s="126">
        <v>0</v>
      </c>
    </row>
    <row r="311" spans="2:4">
      <c r="B311" s="68" t="s">
        <v>407</v>
      </c>
      <c r="C311" s="126">
        <v>29645701</v>
      </c>
      <c r="D311" s="126">
        <v>0</v>
      </c>
    </row>
    <row r="312" spans="2:4">
      <c r="B312" s="69" t="s">
        <v>932</v>
      </c>
      <c r="C312" s="126">
        <v>29645701</v>
      </c>
      <c r="D312" s="126">
        <v>0</v>
      </c>
    </row>
    <row r="313" spans="2:4">
      <c r="B313" s="68" t="s">
        <v>1405</v>
      </c>
      <c r="C313" s="126">
        <v>0</v>
      </c>
      <c r="D313" s="126">
        <v>78546914.150000006</v>
      </c>
    </row>
    <row r="314" spans="2:4">
      <c r="B314" s="69" t="s">
        <v>1406</v>
      </c>
      <c r="C314" s="126">
        <v>0</v>
      </c>
      <c r="D314" s="126">
        <v>78546914.150000006</v>
      </c>
    </row>
    <row r="315" spans="2:4">
      <c r="B315" s="68" t="s">
        <v>408</v>
      </c>
      <c r="C315" s="126">
        <v>26491464</v>
      </c>
      <c r="D315" s="126">
        <v>44559090.810000002</v>
      </c>
    </row>
    <row r="316" spans="2:4">
      <c r="B316" s="69" t="s">
        <v>933</v>
      </c>
      <c r="C316" s="126">
        <v>26491464</v>
      </c>
      <c r="D316" s="126">
        <v>44559090.810000002</v>
      </c>
    </row>
    <row r="317" spans="2:4">
      <c r="B317" s="68" t="s">
        <v>409</v>
      </c>
      <c r="C317" s="126">
        <v>9738250</v>
      </c>
      <c r="D317" s="126">
        <v>0</v>
      </c>
    </row>
    <row r="318" spans="2:4">
      <c r="B318" s="69" t="s">
        <v>934</v>
      </c>
      <c r="C318" s="126">
        <v>9738250</v>
      </c>
      <c r="D318" s="126">
        <v>0</v>
      </c>
    </row>
    <row r="319" spans="2:4">
      <c r="B319" s="68" t="s">
        <v>410</v>
      </c>
      <c r="C319" s="126">
        <v>3123819</v>
      </c>
      <c r="D319" s="126">
        <v>0</v>
      </c>
    </row>
    <row r="320" spans="2:4">
      <c r="B320" s="69" t="s">
        <v>935</v>
      </c>
      <c r="C320" s="126">
        <v>3123819</v>
      </c>
      <c r="D320" s="126">
        <v>0</v>
      </c>
    </row>
    <row r="321" spans="2:4">
      <c r="B321" s="68" t="s">
        <v>411</v>
      </c>
      <c r="C321" s="126">
        <v>22200036</v>
      </c>
      <c r="D321" s="126">
        <v>0</v>
      </c>
    </row>
    <row r="322" spans="2:4">
      <c r="B322" s="69" t="s">
        <v>936</v>
      </c>
      <c r="C322" s="126">
        <v>22200036</v>
      </c>
      <c r="D322" s="126">
        <v>0</v>
      </c>
    </row>
    <row r="323" spans="2:4">
      <c r="B323" s="68" t="s">
        <v>1407</v>
      </c>
      <c r="C323" s="126">
        <v>0</v>
      </c>
      <c r="D323" s="126">
        <v>0</v>
      </c>
    </row>
    <row r="324" spans="2:4">
      <c r="B324" s="69" t="s">
        <v>1408</v>
      </c>
      <c r="C324" s="126">
        <v>0</v>
      </c>
      <c r="D324" s="126">
        <v>0</v>
      </c>
    </row>
    <row r="325" spans="2:4">
      <c r="B325" s="68" t="s">
        <v>412</v>
      </c>
      <c r="C325" s="126">
        <v>2115619</v>
      </c>
      <c r="D325" s="126">
        <v>0</v>
      </c>
    </row>
    <row r="326" spans="2:4">
      <c r="B326" s="69" t="s">
        <v>937</v>
      </c>
      <c r="C326" s="126">
        <v>2115619</v>
      </c>
      <c r="D326" s="126">
        <v>0</v>
      </c>
    </row>
    <row r="327" spans="2:4">
      <c r="B327" s="68" t="s">
        <v>1409</v>
      </c>
      <c r="C327" s="126">
        <v>0</v>
      </c>
      <c r="D327" s="126">
        <v>0</v>
      </c>
    </row>
    <row r="328" spans="2:4">
      <c r="B328" s="69" t="s">
        <v>1410</v>
      </c>
      <c r="C328" s="126">
        <v>0</v>
      </c>
      <c r="D328" s="126">
        <v>0</v>
      </c>
    </row>
    <row r="329" spans="2:4">
      <c r="B329" s="68" t="s">
        <v>1411</v>
      </c>
      <c r="C329" s="126">
        <v>0</v>
      </c>
      <c r="D329" s="126">
        <v>0</v>
      </c>
    </row>
    <row r="330" spans="2:4">
      <c r="B330" s="69" t="s">
        <v>1412</v>
      </c>
      <c r="C330" s="126">
        <v>0</v>
      </c>
      <c r="D330" s="126">
        <v>0</v>
      </c>
    </row>
    <row r="331" spans="2:4">
      <c r="B331" s="68" t="s">
        <v>413</v>
      </c>
      <c r="C331" s="126">
        <v>13661079</v>
      </c>
      <c r="D331" s="126">
        <v>0</v>
      </c>
    </row>
    <row r="332" spans="2:4">
      <c r="B332" s="69" t="s">
        <v>938</v>
      </c>
      <c r="C332" s="126">
        <v>13661079</v>
      </c>
      <c r="D332" s="126">
        <v>0</v>
      </c>
    </row>
    <row r="333" spans="2:4">
      <c r="B333" s="68" t="s">
        <v>414</v>
      </c>
      <c r="C333" s="126">
        <v>6906676</v>
      </c>
      <c r="D333" s="126">
        <v>2340773.16</v>
      </c>
    </row>
    <row r="334" spans="2:4">
      <c r="B334" s="69" t="s">
        <v>939</v>
      </c>
      <c r="C334" s="126">
        <v>6906676</v>
      </c>
      <c r="D334" s="126">
        <v>2340773.16</v>
      </c>
    </row>
    <row r="335" spans="2:4">
      <c r="B335" s="68" t="s">
        <v>415</v>
      </c>
      <c r="C335" s="126">
        <v>181008283</v>
      </c>
      <c r="D335" s="126">
        <v>36793003.590000004</v>
      </c>
    </row>
    <row r="336" spans="2:4">
      <c r="B336" s="69" t="s">
        <v>940</v>
      </c>
      <c r="C336" s="126">
        <v>181008283</v>
      </c>
      <c r="D336" s="126">
        <v>36793003.590000004</v>
      </c>
    </row>
    <row r="337" spans="2:4">
      <c r="B337" s="68" t="s">
        <v>416</v>
      </c>
      <c r="C337" s="126">
        <v>817826522</v>
      </c>
      <c r="D337" s="126">
        <v>363964421.02000004</v>
      </c>
    </row>
    <row r="338" spans="2:4">
      <c r="B338" s="69" t="s">
        <v>941</v>
      </c>
      <c r="C338" s="126">
        <v>817826522</v>
      </c>
      <c r="D338" s="126">
        <v>363964421.02000004</v>
      </c>
    </row>
    <row r="339" spans="2:4">
      <c r="B339" s="68" t="s">
        <v>417</v>
      </c>
      <c r="C339" s="126">
        <v>2483832</v>
      </c>
      <c r="D339" s="126">
        <v>0</v>
      </c>
    </row>
    <row r="340" spans="2:4">
      <c r="B340" s="69" t="s">
        <v>942</v>
      </c>
      <c r="C340" s="126">
        <v>2483832</v>
      </c>
      <c r="D340" s="126">
        <v>0</v>
      </c>
    </row>
    <row r="341" spans="2:4">
      <c r="B341" s="68" t="s">
        <v>418</v>
      </c>
      <c r="C341" s="126">
        <v>1123819</v>
      </c>
      <c r="D341" s="126">
        <v>2040046.39</v>
      </c>
    </row>
    <row r="342" spans="2:4">
      <c r="B342" s="69" t="s">
        <v>943</v>
      </c>
      <c r="C342" s="126">
        <v>1123819</v>
      </c>
      <c r="D342" s="126">
        <v>2040046.39</v>
      </c>
    </row>
    <row r="343" spans="2:4">
      <c r="B343" s="68" t="s">
        <v>419</v>
      </c>
      <c r="C343" s="126">
        <v>60000000</v>
      </c>
      <c r="D343" s="126">
        <v>59973487.590000004</v>
      </c>
    </row>
    <row r="344" spans="2:4">
      <c r="B344" s="69" t="s">
        <v>944</v>
      </c>
      <c r="C344" s="126">
        <v>60000000</v>
      </c>
      <c r="D344" s="126">
        <v>59973487.590000004</v>
      </c>
    </row>
    <row r="345" spans="2:4">
      <c r="B345" s="67" t="s">
        <v>313</v>
      </c>
      <c r="C345" s="127">
        <v>0</v>
      </c>
      <c r="D345" s="127">
        <v>0</v>
      </c>
    </row>
    <row r="346" spans="2:4">
      <c r="B346" s="68" t="s">
        <v>1411</v>
      </c>
      <c r="C346" s="126">
        <v>0</v>
      </c>
      <c r="D346" s="126">
        <v>0</v>
      </c>
    </row>
    <row r="347" spans="2:4">
      <c r="B347" s="69" t="s">
        <v>1412</v>
      </c>
      <c r="C347" s="126">
        <v>0</v>
      </c>
      <c r="D347" s="126">
        <v>0</v>
      </c>
    </row>
    <row r="348" spans="2:4">
      <c r="B348" s="67" t="s">
        <v>298</v>
      </c>
      <c r="C348" s="127">
        <v>79094839</v>
      </c>
      <c r="D348" s="127">
        <v>0</v>
      </c>
    </row>
    <row r="349" spans="2:4">
      <c r="B349" s="68" t="s">
        <v>405</v>
      </c>
      <c r="C349" s="126">
        <v>79094839</v>
      </c>
      <c r="D349" s="126">
        <v>0</v>
      </c>
    </row>
    <row r="350" spans="2:4">
      <c r="B350" s="69" t="s">
        <v>930</v>
      </c>
      <c r="C350" s="126">
        <v>79094839</v>
      </c>
      <c r="D350" s="126">
        <v>0</v>
      </c>
    </row>
    <row r="351" spans="2:4">
      <c r="B351" s="67" t="s">
        <v>299</v>
      </c>
      <c r="C351" s="127">
        <v>109529176</v>
      </c>
      <c r="D351" s="127">
        <v>0</v>
      </c>
    </row>
    <row r="352" spans="2:4">
      <c r="B352" s="68" t="s">
        <v>404</v>
      </c>
      <c r="C352" s="126">
        <v>43093200</v>
      </c>
      <c r="D352" s="126">
        <v>0</v>
      </c>
    </row>
    <row r="353" spans="2:4">
      <c r="B353" s="69" t="s">
        <v>929</v>
      </c>
      <c r="C353" s="126">
        <v>43093200</v>
      </c>
      <c r="D353" s="126">
        <v>0</v>
      </c>
    </row>
    <row r="354" spans="2:4">
      <c r="B354" s="68" t="s">
        <v>405</v>
      </c>
      <c r="C354" s="126">
        <v>66435976</v>
      </c>
      <c r="D354" s="126">
        <v>0</v>
      </c>
    </row>
    <row r="355" spans="2:4">
      <c r="B355" s="69" t="s">
        <v>930</v>
      </c>
      <c r="C355" s="126">
        <v>66435976</v>
      </c>
      <c r="D355" s="126">
        <v>0</v>
      </c>
    </row>
    <row r="356" spans="2:4">
      <c r="B356" s="65" t="s">
        <v>420</v>
      </c>
      <c r="C356" s="126">
        <v>894463111</v>
      </c>
      <c r="D356" s="126">
        <v>25792995.579999998</v>
      </c>
    </row>
    <row r="357" spans="2:4">
      <c r="B357" s="67" t="s">
        <v>295</v>
      </c>
      <c r="C357" s="127">
        <v>303932913</v>
      </c>
      <c r="D357" s="127">
        <v>9959787.0199999996</v>
      </c>
    </row>
    <row r="358" spans="2:4">
      <c r="B358" s="68" t="s">
        <v>421</v>
      </c>
      <c r="C358" s="126">
        <v>2115619</v>
      </c>
      <c r="D358" s="126">
        <v>0</v>
      </c>
    </row>
    <row r="359" spans="2:4">
      <c r="B359" s="69" t="s">
        <v>945</v>
      </c>
      <c r="C359" s="126">
        <v>2115619</v>
      </c>
      <c r="D359" s="126">
        <v>0</v>
      </c>
    </row>
    <row r="360" spans="2:4">
      <c r="B360" s="68" t="s">
        <v>422</v>
      </c>
      <c r="C360" s="126">
        <v>9371457</v>
      </c>
      <c r="D360" s="126">
        <v>2215090.0099999998</v>
      </c>
    </row>
    <row r="361" spans="2:4">
      <c r="B361" s="69" t="s">
        <v>946</v>
      </c>
      <c r="C361" s="126">
        <v>9371457</v>
      </c>
      <c r="D361" s="126">
        <v>2215090.0099999998</v>
      </c>
    </row>
    <row r="362" spans="2:4">
      <c r="B362" s="68" t="s">
        <v>423</v>
      </c>
      <c r="C362" s="126">
        <v>7451497</v>
      </c>
      <c r="D362" s="126">
        <v>7744697.0099999998</v>
      </c>
    </row>
    <row r="363" spans="2:4">
      <c r="B363" s="69" t="s">
        <v>947</v>
      </c>
      <c r="C363" s="126">
        <v>7451497</v>
      </c>
      <c r="D363" s="126">
        <v>7744697.0099999998</v>
      </c>
    </row>
    <row r="364" spans="2:4">
      <c r="B364" s="68" t="s">
        <v>424</v>
      </c>
      <c r="C364" s="126">
        <v>4933341</v>
      </c>
      <c r="D364" s="126">
        <v>0</v>
      </c>
    </row>
    <row r="365" spans="2:4">
      <c r="B365" s="69" t="s">
        <v>948</v>
      </c>
      <c r="C365" s="126">
        <v>4933341</v>
      </c>
      <c r="D365" s="126">
        <v>0</v>
      </c>
    </row>
    <row r="366" spans="2:4">
      <c r="B366" s="68" t="s">
        <v>425</v>
      </c>
      <c r="C366" s="126">
        <v>216427931</v>
      </c>
      <c r="D366" s="126">
        <v>0</v>
      </c>
    </row>
    <row r="367" spans="2:4">
      <c r="B367" s="69" t="s">
        <v>949</v>
      </c>
      <c r="C367" s="126">
        <v>216427931</v>
      </c>
      <c r="D367" s="126">
        <v>0</v>
      </c>
    </row>
    <row r="368" spans="2:4">
      <c r="B368" s="68" t="s">
        <v>426</v>
      </c>
      <c r="C368" s="126">
        <v>52800000</v>
      </c>
      <c r="D368" s="126">
        <v>0</v>
      </c>
    </row>
    <row r="369" spans="2:4">
      <c r="B369" s="69" t="s">
        <v>950</v>
      </c>
      <c r="C369" s="126">
        <v>52800000</v>
      </c>
      <c r="D369" s="126">
        <v>0</v>
      </c>
    </row>
    <row r="370" spans="2:4">
      <c r="B370" s="68" t="s">
        <v>427</v>
      </c>
      <c r="C370" s="126">
        <v>1499668</v>
      </c>
      <c r="D370" s="126">
        <v>0</v>
      </c>
    </row>
    <row r="371" spans="2:4">
      <c r="B371" s="69" t="s">
        <v>951</v>
      </c>
      <c r="C371" s="126">
        <v>1499668</v>
      </c>
      <c r="D371" s="126">
        <v>0</v>
      </c>
    </row>
    <row r="372" spans="2:4">
      <c r="B372" s="68" t="s">
        <v>428</v>
      </c>
      <c r="C372" s="126">
        <v>6209581</v>
      </c>
      <c r="D372" s="126">
        <v>0</v>
      </c>
    </row>
    <row r="373" spans="2:4">
      <c r="B373" s="69" t="s">
        <v>952</v>
      </c>
      <c r="C373" s="126">
        <v>6209581</v>
      </c>
      <c r="D373" s="126">
        <v>0</v>
      </c>
    </row>
    <row r="374" spans="2:4">
      <c r="B374" s="68" t="s">
        <v>429</v>
      </c>
      <c r="C374" s="126">
        <v>3123819</v>
      </c>
      <c r="D374" s="126">
        <v>0</v>
      </c>
    </row>
    <row r="375" spans="2:4">
      <c r="B375" s="69" t="s">
        <v>953</v>
      </c>
      <c r="C375" s="126">
        <v>3123819</v>
      </c>
      <c r="D375" s="126">
        <v>0</v>
      </c>
    </row>
    <row r="376" spans="2:4">
      <c r="B376" s="67" t="s">
        <v>313</v>
      </c>
      <c r="C376" s="127">
        <v>379491115</v>
      </c>
      <c r="D376" s="127">
        <v>0</v>
      </c>
    </row>
    <row r="377" spans="2:4">
      <c r="B377" s="68" t="s">
        <v>430</v>
      </c>
      <c r="C377" s="126">
        <v>379491115</v>
      </c>
      <c r="D377" s="126">
        <v>0</v>
      </c>
    </row>
    <row r="378" spans="2:4">
      <c r="B378" s="69" t="s">
        <v>954</v>
      </c>
      <c r="C378" s="126">
        <v>379491115</v>
      </c>
      <c r="D378" s="126">
        <v>0</v>
      </c>
    </row>
    <row r="379" spans="2:4">
      <c r="B379" s="67" t="s">
        <v>298</v>
      </c>
      <c r="C379" s="127">
        <v>211039083</v>
      </c>
      <c r="D379" s="127">
        <v>15833208.559999997</v>
      </c>
    </row>
    <row r="380" spans="2:4">
      <c r="B380" s="68" t="s">
        <v>361</v>
      </c>
      <c r="C380" s="126">
        <v>211039083</v>
      </c>
      <c r="D380" s="126">
        <v>15833208.559999997</v>
      </c>
    </row>
    <row r="381" spans="2:4">
      <c r="B381" s="69" t="s">
        <v>875</v>
      </c>
      <c r="C381" s="126">
        <v>211039083</v>
      </c>
      <c r="D381" s="126">
        <v>15833208.559999997</v>
      </c>
    </row>
    <row r="382" spans="2:4">
      <c r="B382" s="65" t="s">
        <v>302</v>
      </c>
      <c r="C382" s="126">
        <v>81734530</v>
      </c>
      <c r="D382" s="126">
        <v>0</v>
      </c>
    </row>
    <row r="383" spans="2:4">
      <c r="B383" s="67" t="s">
        <v>295</v>
      </c>
      <c r="C383" s="127">
        <v>81734530</v>
      </c>
      <c r="D383" s="127">
        <v>0</v>
      </c>
    </row>
    <row r="384" spans="2:4">
      <c r="B384" s="68" t="s">
        <v>431</v>
      </c>
      <c r="C384" s="126">
        <v>2466670</v>
      </c>
      <c r="D384" s="126">
        <v>0</v>
      </c>
    </row>
    <row r="385" spans="2:4">
      <c r="B385" s="69" t="s">
        <v>955</v>
      </c>
      <c r="C385" s="126">
        <v>2466670</v>
      </c>
      <c r="D385" s="126">
        <v>0</v>
      </c>
    </row>
    <row r="386" spans="2:4">
      <c r="B386" s="68" t="s">
        <v>432</v>
      </c>
      <c r="C386" s="126">
        <v>6247638</v>
      </c>
      <c r="D386" s="126">
        <v>0</v>
      </c>
    </row>
    <row r="387" spans="2:4">
      <c r="B387" s="69" t="s">
        <v>956</v>
      </c>
      <c r="C387" s="126">
        <v>6247638</v>
      </c>
      <c r="D387" s="126">
        <v>0</v>
      </c>
    </row>
    <row r="388" spans="2:4">
      <c r="B388" s="68" t="s">
        <v>433</v>
      </c>
      <c r="C388" s="126">
        <v>1241916</v>
      </c>
      <c r="D388" s="126">
        <v>0</v>
      </c>
    </row>
    <row r="389" spans="2:4">
      <c r="B389" s="69" t="s">
        <v>957</v>
      </c>
      <c r="C389" s="126">
        <v>1241916</v>
      </c>
      <c r="D389" s="126">
        <v>0</v>
      </c>
    </row>
    <row r="390" spans="2:4">
      <c r="B390" s="68" t="s">
        <v>434</v>
      </c>
      <c r="C390" s="126">
        <v>1499668</v>
      </c>
      <c r="D390" s="126">
        <v>0</v>
      </c>
    </row>
    <row r="391" spans="2:4">
      <c r="B391" s="69" t="s">
        <v>958</v>
      </c>
      <c r="C391" s="126">
        <v>1499668</v>
      </c>
      <c r="D391" s="126">
        <v>0</v>
      </c>
    </row>
    <row r="392" spans="2:4">
      <c r="B392" s="68" t="s">
        <v>435</v>
      </c>
      <c r="C392" s="126">
        <v>14800024</v>
      </c>
      <c r="D392" s="126">
        <v>0</v>
      </c>
    </row>
    <row r="393" spans="2:4">
      <c r="B393" s="69" t="s">
        <v>959</v>
      </c>
      <c r="C393" s="126">
        <v>14800024</v>
      </c>
      <c r="D393" s="126">
        <v>0</v>
      </c>
    </row>
    <row r="394" spans="2:4">
      <c r="B394" s="68" t="s">
        <v>1413</v>
      </c>
      <c r="C394" s="126">
        <v>0</v>
      </c>
      <c r="D394" s="126">
        <v>0</v>
      </c>
    </row>
    <row r="395" spans="2:4">
      <c r="B395" s="69" t="s">
        <v>1414</v>
      </c>
      <c r="C395" s="126">
        <v>0</v>
      </c>
      <c r="D395" s="126">
        <v>0</v>
      </c>
    </row>
    <row r="396" spans="2:4">
      <c r="B396" s="68" t="s">
        <v>436</v>
      </c>
      <c r="C396" s="126">
        <v>55478614</v>
      </c>
      <c r="D396" s="126">
        <v>0</v>
      </c>
    </row>
    <row r="397" spans="2:4">
      <c r="B397" s="69" t="s">
        <v>960</v>
      </c>
      <c r="C397" s="126">
        <v>55478614</v>
      </c>
      <c r="D397" s="126">
        <v>0</v>
      </c>
    </row>
    <row r="398" spans="2:4">
      <c r="B398" s="65" t="s">
        <v>437</v>
      </c>
      <c r="C398" s="126">
        <v>600392164</v>
      </c>
      <c r="D398" s="126">
        <v>137673667.94</v>
      </c>
    </row>
    <row r="399" spans="2:4">
      <c r="B399" s="67" t="s">
        <v>295</v>
      </c>
      <c r="C399" s="127">
        <v>465331120</v>
      </c>
      <c r="D399" s="127">
        <v>137673667.94</v>
      </c>
    </row>
    <row r="400" spans="2:4">
      <c r="B400" s="68" t="s">
        <v>438</v>
      </c>
      <c r="C400" s="126">
        <v>53000000</v>
      </c>
      <c r="D400" s="126">
        <v>2219061.9900000002</v>
      </c>
    </row>
    <row r="401" spans="2:4">
      <c r="B401" s="69" t="s">
        <v>961</v>
      </c>
      <c r="C401" s="126">
        <v>53000000</v>
      </c>
      <c r="D401" s="126">
        <v>2219061.9900000002</v>
      </c>
    </row>
    <row r="402" spans="2:4">
      <c r="B402" s="68" t="s">
        <v>439</v>
      </c>
      <c r="C402" s="126">
        <v>7400012</v>
      </c>
      <c r="D402" s="126">
        <v>0</v>
      </c>
    </row>
    <row r="403" spans="2:4">
      <c r="B403" s="69" t="s">
        <v>962</v>
      </c>
      <c r="C403" s="126">
        <v>7400012</v>
      </c>
      <c r="D403" s="126">
        <v>0</v>
      </c>
    </row>
    <row r="404" spans="2:4">
      <c r="B404" s="68" t="s">
        <v>440</v>
      </c>
      <c r="C404" s="126">
        <v>31238192</v>
      </c>
      <c r="D404" s="126">
        <v>0</v>
      </c>
    </row>
    <row r="405" spans="2:4">
      <c r="B405" s="69" t="s">
        <v>963</v>
      </c>
      <c r="C405" s="126">
        <v>31238192</v>
      </c>
      <c r="D405" s="126">
        <v>0</v>
      </c>
    </row>
    <row r="406" spans="2:4">
      <c r="B406" s="68" t="s">
        <v>441</v>
      </c>
      <c r="C406" s="126">
        <v>208572288</v>
      </c>
      <c r="D406" s="126">
        <v>0</v>
      </c>
    </row>
    <row r="407" spans="2:4">
      <c r="B407" s="69" t="s">
        <v>964</v>
      </c>
      <c r="C407" s="126">
        <v>208572288</v>
      </c>
      <c r="D407" s="126">
        <v>0</v>
      </c>
    </row>
    <row r="408" spans="2:4">
      <c r="B408" s="68" t="s">
        <v>1415</v>
      </c>
      <c r="C408" s="126">
        <v>0</v>
      </c>
      <c r="D408" s="126">
        <v>0</v>
      </c>
    </row>
    <row r="409" spans="2:4">
      <c r="B409" s="69" t="s">
        <v>1416</v>
      </c>
      <c r="C409" s="126">
        <v>0</v>
      </c>
      <c r="D409" s="126">
        <v>0</v>
      </c>
    </row>
    <row r="410" spans="2:4">
      <c r="B410" s="68" t="s">
        <v>442</v>
      </c>
      <c r="C410" s="126">
        <v>2483832</v>
      </c>
      <c r="D410" s="126">
        <v>0</v>
      </c>
    </row>
    <row r="411" spans="2:4">
      <c r="B411" s="69" t="s">
        <v>965</v>
      </c>
      <c r="C411" s="126">
        <v>2483832</v>
      </c>
      <c r="D411" s="126">
        <v>0</v>
      </c>
    </row>
    <row r="412" spans="2:4">
      <c r="B412" s="68" t="s">
        <v>443</v>
      </c>
      <c r="C412" s="126">
        <v>2196497</v>
      </c>
      <c r="D412" s="126">
        <v>2193048.62</v>
      </c>
    </row>
    <row r="413" spans="2:4">
      <c r="B413" s="69" t="s">
        <v>966</v>
      </c>
      <c r="C413" s="126">
        <v>2196497</v>
      </c>
      <c r="D413" s="126">
        <v>2193048.62</v>
      </c>
    </row>
    <row r="414" spans="2:4">
      <c r="B414" s="68" t="s">
        <v>444</v>
      </c>
      <c r="C414" s="126">
        <v>3123819</v>
      </c>
      <c r="D414" s="126">
        <v>0</v>
      </c>
    </row>
    <row r="415" spans="2:4">
      <c r="B415" s="69" t="s">
        <v>967</v>
      </c>
      <c r="C415" s="126">
        <v>3123819</v>
      </c>
      <c r="D415" s="126">
        <v>0</v>
      </c>
    </row>
    <row r="416" spans="2:4">
      <c r="B416" s="68" t="s">
        <v>445</v>
      </c>
      <c r="C416" s="126">
        <v>14800024</v>
      </c>
      <c r="D416" s="126">
        <v>9109449.9600000009</v>
      </c>
    </row>
    <row r="417" spans="2:4">
      <c r="B417" s="69" t="s">
        <v>968</v>
      </c>
      <c r="C417" s="126">
        <v>14800024</v>
      </c>
      <c r="D417" s="126">
        <v>9109449.9600000009</v>
      </c>
    </row>
    <row r="418" spans="2:4">
      <c r="B418" s="68" t="s">
        <v>446</v>
      </c>
      <c r="C418" s="126">
        <v>2115619</v>
      </c>
      <c r="D418" s="126">
        <v>0</v>
      </c>
    </row>
    <row r="419" spans="2:4">
      <c r="B419" s="69" t="s">
        <v>969</v>
      </c>
      <c r="C419" s="126">
        <v>2115619</v>
      </c>
      <c r="D419" s="126">
        <v>0</v>
      </c>
    </row>
    <row r="420" spans="2:4">
      <c r="B420" s="68" t="s">
        <v>447</v>
      </c>
      <c r="C420" s="126">
        <v>2483832</v>
      </c>
      <c r="D420" s="126">
        <v>0</v>
      </c>
    </row>
    <row r="421" spans="2:4">
      <c r="B421" s="69" t="s">
        <v>970</v>
      </c>
      <c r="C421" s="126">
        <v>2483832</v>
      </c>
      <c r="D421" s="126">
        <v>0</v>
      </c>
    </row>
    <row r="422" spans="2:4">
      <c r="B422" s="68" t="s">
        <v>448</v>
      </c>
      <c r="C422" s="126">
        <v>129185535</v>
      </c>
      <c r="D422" s="126">
        <v>120917544</v>
      </c>
    </row>
    <row r="423" spans="2:4">
      <c r="B423" s="69" t="s">
        <v>971</v>
      </c>
      <c r="C423" s="126">
        <v>129185535</v>
      </c>
      <c r="D423" s="126">
        <v>120917544</v>
      </c>
    </row>
    <row r="424" spans="2:4">
      <c r="B424" s="68" t="s">
        <v>1417</v>
      </c>
      <c r="C424" s="126">
        <v>0</v>
      </c>
      <c r="D424" s="126">
        <v>0</v>
      </c>
    </row>
    <row r="425" spans="2:4">
      <c r="B425" s="69" t="s">
        <v>1418</v>
      </c>
      <c r="C425" s="126">
        <v>0</v>
      </c>
      <c r="D425" s="126">
        <v>0</v>
      </c>
    </row>
    <row r="426" spans="2:4">
      <c r="B426" s="68" t="s">
        <v>449</v>
      </c>
      <c r="C426" s="126">
        <v>6247638</v>
      </c>
      <c r="D426" s="126">
        <v>0</v>
      </c>
    </row>
    <row r="427" spans="2:4">
      <c r="B427" s="69" t="s">
        <v>972</v>
      </c>
      <c r="C427" s="126">
        <v>6247638</v>
      </c>
      <c r="D427" s="126">
        <v>0</v>
      </c>
    </row>
    <row r="428" spans="2:4">
      <c r="B428" s="68" t="s">
        <v>450</v>
      </c>
      <c r="C428" s="126">
        <v>1241916</v>
      </c>
      <c r="D428" s="126">
        <v>3234563.37</v>
      </c>
    </row>
    <row r="429" spans="2:4">
      <c r="B429" s="69" t="s">
        <v>973</v>
      </c>
      <c r="C429" s="126">
        <v>1241916</v>
      </c>
      <c r="D429" s="126">
        <v>3234563.37</v>
      </c>
    </row>
    <row r="430" spans="2:4">
      <c r="B430" s="68" t="s">
        <v>451</v>
      </c>
      <c r="C430" s="126">
        <v>1241916</v>
      </c>
      <c r="D430" s="126">
        <v>0</v>
      </c>
    </row>
    <row r="431" spans="2:4">
      <c r="B431" s="69" t="s">
        <v>974</v>
      </c>
      <c r="C431" s="126">
        <v>1241916</v>
      </c>
      <c r="D431" s="126">
        <v>0</v>
      </c>
    </row>
    <row r="432" spans="2:4">
      <c r="B432" s="67" t="s">
        <v>298</v>
      </c>
      <c r="C432" s="127">
        <v>135061044</v>
      </c>
      <c r="D432" s="127">
        <v>0</v>
      </c>
    </row>
    <row r="433" spans="2:4">
      <c r="B433" s="68" t="s">
        <v>452</v>
      </c>
      <c r="C433" s="126">
        <v>135061044</v>
      </c>
      <c r="D433" s="126">
        <v>0</v>
      </c>
    </row>
    <row r="434" spans="2:4">
      <c r="B434" s="69" t="s">
        <v>975</v>
      </c>
      <c r="C434" s="126">
        <v>135061044</v>
      </c>
      <c r="D434" s="126">
        <v>0</v>
      </c>
    </row>
    <row r="435" spans="2:4">
      <c r="B435" s="65" t="s">
        <v>303</v>
      </c>
      <c r="C435" s="126">
        <v>294404374</v>
      </c>
      <c r="D435" s="126">
        <v>41996585.390000001</v>
      </c>
    </row>
    <row r="436" spans="2:4">
      <c r="B436" s="67" t="s">
        <v>295</v>
      </c>
      <c r="C436" s="127">
        <v>101705079</v>
      </c>
      <c r="D436" s="127">
        <v>30639644.010000002</v>
      </c>
    </row>
    <row r="437" spans="2:4">
      <c r="B437" s="68" t="s">
        <v>453</v>
      </c>
      <c r="C437" s="126">
        <v>4915999</v>
      </c>
      <c r="D437" s="126">
        <v>0</v>
      </c>
    </row>
    <row r="438" spans="2:4">
      <c r="B438" s="69" t="s">
        <v>976</v>
      </c>
      <c r="C438" s="126">
        <v>4915999</v>
      </c>
      <c r="D438" s="126">
        <v>0</v>
      </c>
    </row>
    <row r="439" spans="2:4">
      <c r="B439" s="68" t="s">
        <v>454</v>
      </c>
      <c r="C439" s="126">
        <v>1241916</v>
      </c>
      <c r="D439" s="126">
        <v>0</v>
      </c>
    </row>
    <row r="440" spans="2:4">
      <c r="B440" s="69" t="s">
        <v>977</v>
      </c>
      <c r="C440" s="126">
        <v>1241916</v>
      </c>
      <c r="D440" s="126">
        <v>0</v>
      </c>
    </row>
    <row r="441" spans="2:4">
      <c r="B441" s="68" t="s">
        <v>455</v>
      </c>
      <c r="C441" s="126">
        <v>2466671</v>
      </c>
      <c r="D441" s="126">
        <v>0</v>
      </c>
    </row>
    <row r="442" spans="2:4">
      <c r="B442" s="69" t="s">
        <v>978</v>
      </c>
      <c r="C442" s="126">
        <v>2466671</v>
      </c>
      <c r="D442" s="126">
        <v>0</v>
      </c>
    </row>
    <row r="443" spans="2:4">
      <c r="B443" s="68" t="s">
        <v>456</v>
      </c>
      <c r="C443" s="126">
        <v>86973174</v>
      </c>
      <c r="D443" s="126">
        <v>30639644.010000002</v>
      </c>
    </row>
    <row r="444" spans="2:4">
      <c r="B444" s="69" t="s">
        <v>979</v>
      </c>
      <c r="C444" s="126">
        <v>86973174</v>
      </c>
      <c r="D444" s="126">
        <v>30639644.010000002</v>
      </c>
    </row>
    <row r="445" spans="2:4">
      <c r="B445" s="68" t="s">
        <v>457</v>
      </c>
      <c r="C445" s="126">
        <v>2483832</v>
      </c>
      <c r="D445" s="126">
        <v>0</v>
      </c>
    </row>
    <row r="446" spans="2:4">
      <c r="B446" s="69" t="s">
        <v>980</v>
      </c>
      <c r="C446" s="126">
        <v>2483832</v>
      </c>
      <c r="D446" s="126">
        <v>0</v>
      </c>
    </row>
    <row r="447" spans="2:4">
      <c r="B447" s="68" t="s">
        <v>458</v>
      </c>
      <c r="C447" s="126">
        <v>1499668</v>
      </c>
      <c r="D447" s="126">
        <v>0</v>
      </c>
    </row>
    <row r="448" spans="2:4">
      <c r="B448" s="69" t="s">
        <v>981</v>
      </c>
      <c r="C448" s="126">
        <v>1499668</v>
      </c>
      <c r="D448" s="126">
        <v>0</v>
      </c>
    </row>
    <row r="449" spans="2:4">
      <c r="B449" s="68" t="s">
        <v>459</v>
      </c>
      <c r="C449" s="126">
        <v>2123819</v>
      </c>
      <c r="D449" s="126">
        <v>0</v>
      </c>
    </row>
    <row r="450" spans="2:4">
      <c r="B450" s="69" t="s">
        <v>982</v>
      </c>
      <c r="C450" s="126">
        <v>2123819</v>
      </c>
      <c r="D450" s="126">
        <v>0</v>
      </c>
    </row>
    <row r="451" spans="2:4">
      <c r="B451" s="67" t="s">
        <v>298</v>
      </c>
      <c r="C451" s="127">
        <v>192699295</v>
      </c>
      <c r="D451" s="127">
        <v>11356941.380000001</v>
      </c>
    </row>
    <row r="452" spans="2:4">
      <c r="B452" s="68" t="s">
        <v>361</v>
      </c>
      <c r="C452" s="126">
        <v>192699295</v>
      </c>
      <c r="D452" s="126">
        <v>11356941.380000001</v>
      </c>
    </row>
    <row r="453" spans="2:4">
      <c r="B453" s="69" t="s">
        <v>875</v>
      </c>
      <c r="C453" s="126">
        <v>192699295</v>
      </c>
      <c r="D453" s="126">
        <v>11356941.380000001</v>
      </c>
    </row>
    <row r="454" spans="2:4">
      <c r="B454" s="65" t="s">
        <v>304</v>
      </c>
      <c r="C454" s="126">
        <v>770279969</v>
      </c>
      <c r="D454" s="126">
        <v>99049056.710000008</v>
      </c>
    </row>
    <row r="455" spans="2:4">
      <c r="B455" s="67" t="s">
        <v>295</v>
      </c>
      <c r="C455" s="127">
        <v>770279969</v>
      </c>
      <c r="D455" s="127">
        <v>99049056.710000008</v>
      </c>
    </row>
    <row r="456" spans="2:4">
      <c r="B456" s="68" t="s">
        <v>460</v>
      </c>
      <c r="C456" s="126">
        <v>188088968</v>
      </c>
      <c r="D456" s="126">
        <v>0</v>
      </c>
    </row>
    <row r="457" spans="2:4">
      <c r="B457" s="69" t="s">
        <v>983</v>
      </c>
      <c r="C457" s="126">
        <v>188088968</v>
      </c>
      <c r="D457" s="126">
        <v>0</v>
      </c>
    </row>
    <row r="458" spans="2:4">
      <c r="B458" s="68" t="s">
        <v>461</v>
      </c>
      <c r="C458" s="126">
        <v>89329584</v>
      </c>
      <c r="D458" s="126">
        <v>0</v>
      </c>
    </row>
    <row r="459" spans="2:4">
      <c r="B459" s="69" t="s">
        <v>984</v>
      </c>
      <c r="C459" s="126">
        <v>89329584</v>
      </c>
      <c r="D459" s="126">
        <v>0</v>
      </c>
    </row>
    <row r="460" spans="2:4">
      <c r="B460" s="68" t="s">
        <v>462</v>
      </c>
      <c r="C460" s="126">
        <v>4231238</v>
      </c>
      <c r="D460" s="126">
        <v>0</v>
      </c>
    </row>
    <row r="461" spans="2:4">
      <c r="B461" s="69" t="s">
        <v>985</v>
      </c>
      <c r="C461" s="126">
        <v>4231238</v>
      </c>
      <c r="D461" s="126">
        <v>0</v>
      </c>
    </row>
    <row r="462" spans="2:4">
      <c r="B462" s="68" t="s">
        <v>463</v>
      </c>
      <c r="C462" s="126">
        <v>28114372</v>
      </c>
      <c r="D462" s="126">
        <v>1829296.27</v>
      </c>
    </row>
    <row r="463" spans="2:4">
      <c r="B463" s="69" t="s">
        <v>986</v>
      </c>
      <c r="C463" s="126">
        <v>28114372</v>
      </c>
      <c r="D463" s="126">
        <v>1829296.27</v>
      </c>
    </row>
    <row r="464" spans="2:4">
      <c r="B464" s="68" t="s">
        <v>464</v>
      </c>
      <c r="C464" s="126">
        <v>8693414</v>
      </c>
      <c r="D464" s="126">
        <v>0</v>
      </c>
    </row>
    <row r="465" spans="2:4">
      <c r="B465" s="69" t="s">
        <v>987</v>
      </c>
      <c r="C465" s="126">
        <v>8693414</v>
      </c>
      <c r="D465" s="126">
        <v>0</v>
      </c>
    </row>
    <row r="466" spans="2:4">
      <c r="B466" s="68" t="s">
        <v>465</v>
      </c>
      <c r="C466" s="126">
        <v>7451497</v>
      </c>
      <c r="D466" s="126">
        <v>0</v>
      </c>
    </row>
    <row r="467" spans="2:4">
      <c r="B467" s="69" t="s">
        <v>988</v>
      </c>
      <c r="C467" s="126">
        <v>7451497</v>
      </c>
      <c r="D467" s="126">
        <v>0</v>
      </c>
    </row>
    <row r="468" spans="2:4">
      <c r="B468" s="68" t="s">
        <v>466</v>
      </c>
      <c r="C468" s="126">
        <v>12813281</v>
      </c>
      <c r="D468" s="126">
        <v>0</v>
      </c>
    </row>
    <row r="469" spans="2:4">
      <c r="B469" s="69" t="s">
        <v>989</v>
      </c>
      <c r="C469" s="126">
        <v>12813281</v>
      </c>
      <c r="D469" s="126">
        <v>0</v>
      </c>
    </row>
    <row r="470" spans="2:4">
      <c r="B470" s="68" t="s">
        <v>467</v>
      </c>
      <c r="C470" s="126">
        <v>61830410</v>
      </c>
      <c r="D470" s="126">
        <v>36399843.710000001</v>
      </c>
    </row>
    <row r="471" spans="2:4">
      <c r="B471" s="69" t="s">
        <v>990</v>
      </c>
      <c r="C471" s="126">
        <v>61830410</v>
      </c>
      <c r="D471" s="126">
        <v>36399843.710000001</v>
      </c>
    </row>
    <row r="472" spans="2:4">
      <c r="B472" s="68" t="s">
        <v>1419</v>
      </c>
      <c r="C472" s="126">
        <v>0</v>
      </c>
      <c r="D472" s="126">
        <v>0</v>
      </c>
    </row>
    <row r="473" spans="2:4">
      <c r="B473" s="69" t="s">
        <v>1420</v>
      </c>
      <c r="C473" s="126">
        <v>0</v>
      </c>
      <c r="D473" s="126">
        <v>0</v>
      </c>
    </row>
    <row r="474" spans="2:4">
      <c r="B474" s="68" t="s">
        <v>468</v>
      </c>
      <c r="C474" s="126">
        <v>3123819</v>
      </c>
      <c r="D474" s="126">
        <v>0</v>
      </c>
    </row>
    <row r="475" spans="2:4">
      <c r="B475" s="69" t="s">
        <v>991</v>
      </c>
      <c r="C475" s="126">
        <v>3123819</v>
      </c>
      <c r="D475" s="126">
        <v>0</v>
      </c>
    </row>
    <row r="476" spans="2:4">
      <c r="B476" s="68" t="s">
        <v>469</v>
      </c>
      <c r="C476" s="126">
        <v>5114956</v>
      </c>
      <c r="D476" s="126">
        <v>0</v>
      </c>
    </row>
    <row r="477" spans="2:4">
      <c r="B477" s="69" t="s">
        <v>992</v>
      </c>
      <c r="C477" s="126">
        <v>5114956</v>
      </c>
      <c r="D477" s="126">
        <v>0</v>
      </c>
    </row>
    <row r="478" spans="2:4">
      <c r="B478" s="68" t="s">
        <v>470</v>
      </c>
      <c r="C478" s="126">
        <v>17266695</v>
      </c>
      <c r="D478" s="126">
        <v>0</v>
      </c>
    </row>
    <row r="479" spans="2:4">
      <c r="B479" s="69" t="s">
        <v>993</v>
      </c>
      <c r="C479" s="126">
        <v>17266695</v>
      </c>
      <c r="D479" s="126">
        <v>0</v>
      </c>
    </row>
    <row r="480" spans="2:4">
      <c r="B480" s="68" t="s">
        <v>471</v>
      </c>
      <c r="C480" s="126">
        <v>61127295</v>
      </c>
      <c r="D480" s="126">
        <v>0</v>
      </c>
    </row>
    <row r="481" spans="2:4">
      <c r="B481" s="69" t="s">
        <v>994</v>
      </c>
      <c r="C481" s="126">
        <v>61127295</v>
      </c>
      <c r="D481" s="126">
        <v>0</v>
      </c>
    </row>
    <row r="482" spans="2:4">
      <c r="B482" s="68" t="s">
        <v>472</v>
      </c>
      <c r="C482" s="126">
        <v>207478011</v>
      </c>
      <c r="D482" s="126">
        <v>60819916.730000004</v>
      </c>
    </row>
    <row r="483" spans="2:4">
      <c r="B483" s="69" t="s">
        <v>995</v>
      </c>
      <c r="C483" s="126">
        <v>207478011</v>
      </c>
      <c r="D483" s="126">
        <v>60819916.730000004</v>
      </c>
    </row>
    <row r="484" spans="2:4">
      <c r="B484" s="68" t="s">
        <v>473</v>
      </c>
      <c r="C484" s="126">
        <v>75616429</v>
      </c>
      <c r="D484" s="126">
        <v>0</v>
      </c>
    </row>
    <row r="485" spans="2:4">
      <c r="B485" s="69" t="s">
        <v>996</v>
      </c>
      <c r="C485" s="126">
        <v>75616429</v>
      </c>
      <c r="D485" s="126">
        <v>0</v>
      </c>
    </row>
    <row r="486" spans="2:4">
      <c r="B486" s="67" t="s">
        <v>313</v>
      </c>
      <c r="C486" s="127">
        <v>0</v>
      </c>
      <c r="D486" s="127">
        <v>0</v>
      </c>
    </row>
    <row r="487" spans="2:4">
      <c r="B487" s="68" t="s">
        <v>471</v>
      </c>
      <c r="C487" s="126">
        <v>0</v>
      </c>
      <c r="D487" s="126">
        <v>0</v>
      </c>
    </row>
    <row r="488" spans="2:4">
      <c r="B488" s="69" t="s">
        <v>994</v>
      </c>
      <c r="C488" s="126">
        <v>0</v>
      </c>
      <c r="D488" s="126">
        <v>0</v>
      </c>
    </row>
    <row r="489" spans="2:4">
      <c r="B489" s="65" t="s">
        <v>474</v>
      </c>
      <c r="C489" s="126">
        <v>337350589</v>
      </c>
      <c r="D489" s="126">
        <v>144965235.25</v>
      </c>
    </row>
    <row r="490" spans="2:4">
      <c r="B490" s="67" t="s">
        <v>295</v>
      </c>
      <c r="C490" s="127">
        <v>337350589</v>
      </c>
      <c r="D490" s="127">
        <v>144965235.25</v>
      </c>
    </row>
    <row r="491" spans="2:4">
      <c r="B491" s="68" t="s">
        <v>475</v>
      </c>
      <c r="C491" s="126">
        <v>3843340</v>
      </c>
      <c r="D491" s="126">
        <v>0</v>
      </c>
    </row>
    <row r="492" spans="2:4">
      <c r="B492" s="69" t="s">
        <v>997</v>
      </c>
      <c r="C492" s="126">
        <v>3843340</v>
      </c>
      <c r="D492" s="126">
        <v>0</v>
      </c>
    </row>
    <row r="493" spans="2:4">
      <c r="B493" s="68" t="s">
        <v>476</v>
      </c>
      <c r="C493" s="126">
        <v>8462477</v>
      </c>
      <c r="D493" s="126">
        <v>0</v>
      </c>
    </row>
    <row r="494" spans="2:4">
      <c r="B494" s="69" t="s">
        <v>998</v>
      </c>
      <c r="C494" s="126">
        <v>8462477</v>
      </c>
      <c r="D494" s="126">
        <v>0</v>
      </c>
    </row>
    <row r="495" spans="2:4">
      <c r="B495" s="68" t="s">
        <v>477</v>
      </c>
      <c r="C495" s="126">
        <v>15619096</v>
      </c>
      <c r="D495" s="126">
        <v>0</v>
      </c>
    </row>
    <row r="496" spans="2:4">
      <c r="B496" s="69" t="s">
        <v>999</v>
      </c>
      <c r="C496" s="126">
        <v>15619096</v>
      </c>
      <c r="D496" s="126">
        <v>0</v>
      </c>
    </row>
    <row r="497" spans="2:4">
      <c r="B497" s="68" t="s">
        <v>478</v>
      </c>
      <c r="C497" s="126">
        <v>2466670</v>
      </c>
      <c r="D497" s="126">
        <v>0</v>
      </c>
    </row>
    <row r="498" spans="2:4">
      <c r="B498" s="69" t="s">
        <v>1000</v>
      </c>
      <c r="C498" s="126">
        <v>2466670</v>
      </c>
      <c r="D498" s="126">
        <v>0</v>
      </c>
    </row>
    <row r="499" spans="2:4">
      <c r="B499" s="68" t="s">
        <v>479</v>
      </c>
      <c r="C499" s="126">
        <v>264468046</v>
      </c>
      <c r="D499" s="126">
        <v>144965235.25</v>
      </c>
    </row>
    <row r="500" spans="2:4">
      <c r="B500" s="69" t="s">
        <v>1001</v>
      </c>
      <c r="C500" s="126">
        <v>264468046</v>
      </c>
      <c r="D500" s="126">
        <v>144965235.25</v>
      </c>
    </row>
    <row r="501" spans="2:4">
      <c r="B501" s="68" t="s">
        <v>480</v>
      </c>
      <c r="C501" s="126">
        <v>2115619</v>
      </c>
      <c r="D501" s="126">
        <v>0</v>
      </c>
    </row>
    <row r="502" spans="2:4">
      <c r="B502" s="69" t="s">
        <v>1002</v>
      </c>
      <c r="C502" s="126">
        <v>2115619</v>
      </c>
      <c r="D502" s="126">
        <v>0</v>
      </c>
    </row>
    <row r="503" spans="2:4">
      <c r="B503" s="68" t="s">
        <v>481</v>
      </c>
      <c r="C503" s="126">
        <v>15000000</v>
      </c>
      <c r="D503" s="126">
        <v>0</v>
      </c>
    </row>
    <row r="504" spans="2:4">
      <c r="B504" s="69" t="s">
        <v>1003</v>
      </c>
      <c r="C504" s="126">
        <v>15000000</v>
      </c>
      <c r="D504" s="126">
        <v>0</v>
      </c>
    </row>
    <row r="505" spans="2:4">
      <c r="B505" s="68" t="s">
        <v>482</v>
      </c>
      <c r="C505" s="126">
        <v>14800024</v>
      </c>
      <c r="D505" s="126">
        <v>0</v>
      </c>
    </row>
    <row r="506" spans="2:4">
      <c r="B506" s="69" t="s">
        <v>1004</v>
      </c>
      <c r="C506" s="126">
        <v>14800024</v>
      </c>
      <c r="D506" s="126">
        <v>0</v>
      </c>
    </row>
    <row r="507" spans="2:4">
      <c r="B507" s="68" t="s">
        <v>483</v>
      </c>
      <c r="C507" s="126">
        <v>7451498</v>
      </c>
      <c r="D507" s="126">
        <v>0</v>
      </c>
    </row>
    <row r="508" spans="2:4">
      <c r="B508" s="69" t="s">
        <v>1005</v>
      </c>
      <c r="C508" s="126">
        <v>7451498</v>
      </c>
      <c r="D508" s="126">
        <v>0</v>
      </c>
    </row>
    <row r="509" spans="2:4">
      <c r="B509" s="68" t="s">
        <v>484</v>
      </c>
      <c r="C509" s="126">
        <v>3123819</v>
      </c>
      <c r="D509" s="126">
        <v>0</v>
      </c>
    </row>
    <row r="510" spans="2:4">
      <c r="B510" s="69" t="s">
        <v>1006</v>
      </c>
      <c r="C510" s="126">
        <v>3123819</v>
      </c>
      <c r="D510" s="126">
        <v>0</v>
      </c>
    </row>
    <row r="511" spans="2:4">
      <c r="B511" s="68" t="s">
        <v>1361</v>
      </c>
      <c r="C511" s="126">
        <v>0</v>
      </c>
      <c r="D511" s="126">
        <v>0</v>
      </c>
    </row>
    <row r="512" spans="2:4">
      <c r="B512" s="69" t="s">
        <v>1362</v>
      </c>
      <c r="C512" s="126">
        <v>0</v>
      </c>
      <c r="D512" s="126">
        <v>0</v>
      </c>
    </row>
    <row r="513" spans="2:4">
      <c r="B513" s="65" t="s">
        <v>305</v>
      </c>
      <c r="C513" s="126">
        <v>976293202</v>
      </c>
      <c r="D513" s="126">
        <v>139090471.44999999</v>
      </c>
    </row>
    <row r="514" spans="2:4">
      <c r="B514" s="67" t="s">
        <v>295</v>
      </c>
      <c r="C514" s="127">
        <v>976293202</v>
      </c>
      <c r="D514" s="127">
        <v>139090471.44999999</v>
      </c>
    </row>
    <row r="515" spans="2:4">
      <c r="B515" s="68" t="s">
        <v>485</v>
      </c>
      <c r="C515" s="126">
        <v>43183012</v>
      </c>
      <c r="D515" s="126">
        <v>0</v>
      </c>
    </row>
    <row r="516" spans="2:4">
      <c r="B516" s="69" t="s">
        <v>1007</v>
      </c>
      <c r="C516" s="126">
        <v>43183012</v>
      </c>
      <c r="D516" s="126">
        <v>0</v>
      </c>
    </row>
    <row r="517" spans="2:4">
      <c r="B517" s="68" t="s">
        <v>486</v>
      </c>
      <c r="C517" s="126">
        <v>40000000</v>
      </c>
      <c r="D517" s="126">
        <v>0</v>
      </c>
    </row>
    <row r="518" spans="2:4">
      <c r="B518" s="69" t="s">
        <v>1008</v>
      </c>
      <c r="C518" s="126">
        <v>40000000</v>
      </c>
      <c r="D518" s="126">
        <v>0</v>
      </c>
    </row>
    <row r="519" spans="2:4">
      <c r="B519" s="68" t="s">
        <v>487</v>
      </c>
      <c r="C519" s="126">
        <v>4231239</v>
      </c>
      <c r="D519" s="126">
        <v>0</v>
      </c>
    </row>
    <row r="520" spans="2:4">
      <c r="B520" s="69" t="s">
        <v>1009</v>
      </c>
      <c r="C520" s="126">
        <v>4231239</v>
      </c>
      <c r="D520" s="126">
        <v>0</v>
      </c>
    </row>
    <row r="521" spans="2:4">
      <c r="B521" s="68" t="s">
        <v>488</v>
      </c>
      <c r="C521" s="126">
        <v>43733469</v>
      </c>
      <c r="D521" s="126">
        <v>3204636.27</v>
      </c>
    </row>
    <row r="522" spans="2:4">
      <c r="B522" s="69" t="s">
        <v>1010</v>
      </c>
      <c r="C522" s="126">
        <v>43733469</v>
      </c>
      <c r="D522" s="126">
        <v>3204636.27</v>
      </c>
    </row>
    <row r="523" spans="2:4">
      <c r="B523" s="68" t="s">
        <v>489</v>
      </c>
      <c r="C523" s="126">
        <v>29805991</v>
      </c>
      <c r="D523" s="126">
        <v>5757634.3899999997</v>
      </c>
    </row>
    <row r="524" spans="2:4">
      <c r="B524" s="69" t="s">
        <v>1011</v>
      </c>
      <c r="C524" s="126">
        <v>29805991</v>
      </c>
      <c r="D524" s="126">
        <v>5757634.3899999997</v>
      </c>
    </row>
    <row r="525" spans="2:4">
      <c r="B525" s="68" t="s">
        <v>490</v>
      </c>
      <c r="C525" s="126">
        <v>6453123</v>
      </c>
      <c r="D525" s="126">
        <v>2857492.23</v>
      </c>
    </row>
    <row r="526" spans="2:4">
      <c r="B526" s="69" t="s">
        <v>1012</v>
      </c>
      <c r="C526" s="126">
        <v>6453123</v>
      </c>
      <c r="D526" s="126">
        <v>2857492.23</v>
      </c>
    </row>
    <row r="527" spans="2:4">
      <c r="B527" s="68" t="s">
        <v>491</v>
      </c>
      <c r="C527" s="126">
        <v>6247638</v>
      </c>
      <c r="D527" s="126">
        <v>0</v>
      </c>
    </row>
    <row r="528" spans="2:4">
      <c r="B528" s="69" t="s">
        <v>1013</v>
      </c>
      <c r="C528" s="126">
        <v>6247638</v>
      </c>
      <c r="D528" s="126">
        <v>0</v>
      </c>
    </row>
    <row r="529" spans="2:4">
      <c r="B529" s="68" t="s">
        <v>492</v>
      </c>
      <c r="C529" s="126">
        <v>5114956</v>
      </c>
      <c r="D529" s="126">
        <v>2665820</v>
      </c>
    </row>
    <row r="530" spans="2:4">
      <c r="B530" s="69" t="s">
        <v>1014</v>
      </c>
      <c r="C530" s="126">
        <v>5114956</v>
      </c>
      <c r="D530" s="126">
        <v>2665820</v>
      </c>
    </row>
    <row r="531" spans="2:4">
      <c r="B531" s="68" t="s">
        <v>493</v>
      </c>
      <c r="C531" s="126">
        <v>37000061</v>
      </c>
      <c r="D531" s="126">
        <v>0</v>
      </c>
    </row>
    <row r="532" spans="2:4">
      <c r="B532" s="69" t="s">
        <v>1015</v>
      </c>
      <c r="C532" s="126">
        <v>37000061</v>
      </c>
      <c r="D532" s="126">
        <v>0</v>
      </c>
    </row>
    <row r="533" spans="2:4">
      <c r="B533" s="68" t="s">
        <v>494</v>
      </c>
      <c r="C533" s="126">
        <v>405227030</v>
      </c>
      <c r="D533" s="126">
        <v>0</v>
      </c>
    </row>
    <row r="534" spans="2:4">
      <c r="B534" s="69" t="s">
        <v>1016</v>
      </c>
      <c r="C534" s="126">
        <v>405227030</v>
      </c>
      <c r="D534" s="126">
        <v>0</v>
      </c>
    </row>
    <row r="535" spans="2:4">
      <c r="B535" s="68" t="s">
        <v>495</v>
      </c>
      <c r="C535" s="126">
        <v>19870660</v>
      </c>
      <c r="D535" s="126">
        <v>595121.69999999995</v>
      </c>
    </row>
    <row r="536" spans="2:4">
      <c r="B536" s="69" t="s">
        <v>1017</v>
      </c>
      <c r="C536" s="126">
        <v>19870660</v>
      </c>
      <c r="D536" s="126">
        <v>595121.69999999995</v>
      </c>
    </row>
    <row r="537" spans="2:4">
      <c r="B537" s="68" t="s">
        <v>496</v>
      </c>
      <c r="C537" s="126">
        <v>255937916</v>
      </c>
      <c r="D537" s="126">
        <v>124009766.86</v>
      </c>
    </row>
    <row r="538" spans="2:4">
      <c r="B538" s="69" t="s">
        <v>1018</v>
      </c>
      <c r="C538" s="126">
        <v>255937916</v>
      </c>
      <c r="D538" s="126">
        <v>124009766.86</v>
      </c>
    </row>
    <row r="539" spans="2:4">
      <c r="B539" s="68" t="s">
        <v>497</v>
      </c>
      <c r="C539" s="126">
        <v>749089</v>
      </c>
      <c r="D539" s="126">
        <v>0</v>
      </c>
    </row>
    <row r="540" spans="2:4">
      <c r="B540" s="69" t="s">
        <v>1019</v>
      </c>
      <c r="C540" s="126">
        <v>749089</v>
      </c>
      <c r="D540" s="126">
        <v>0</v>
      </c>
    </row>
    <row r="541" spans="2:4">
      <c r="B541" s="68" t="s">
        <v>498</v>
      </c>
      <c r="C541" s="126">
        <v>1739769</v>
      </c>
      <c r="D541" s="126">
        <v>0</v>
      </c>
    </row>
    <row r="542" spans="2:4">
      <c r="B542" s="69" t="s">
        <v>1020</v>
      </c>
      <c r="C542" s="126">
        <v>1739769</v>
      </c>
      <c r="D542" s="126">
        <v>0</v>
      </c>
    </row>
    <row r="543" spans="2:4">
      <c r="B543" s="68" t="s">
        <v>499</v>
      </c>
      <c r="C543" s="126">
        <v>76999249</v>
      </c>
      <c r="D543" s="126">
        <v>0</v>
      </c>
    </row>
    <row r="544" spans="2:4">
      <c r="B544" s="69" t="s">
        <v>1021</v>
      </c>
      <c r="C544" s="126">
        <v>76999249</v>
      </c>
      <c r="D544" s="126">
        <v>0</v>
      </c>
    </row>
    <row r="545" spans="2:4">
      <c r="B545" s="65" t="s">
        <v>500</v>
      </c>
      <c r="C545" s="126">
        <v>989650540</v>
      </c>
      <c r="D545" s="126">
        <v>3450560.82</v>
      </c>
    </row>
    <row r="546" spans="2:4">
      <c r="B546" s="67" t="s">
        <v>295</v>
      </c>
      <c r="C546" s="127">
        <v>989650540</v>
      </c>
      <c r="D546" s="127">
        <v>3450560.82</v>
      </c>
    </row>
    <row r="547" spans="2:4">
      <c r="B547" s="68" t="s">
        <v>501</v>
      </c>
      <c r="C547" s="126">
        <v>221707859</v>
      </c>
      <c r="D547" s="126">
        <v>0</v>
      </c>
    </row>
    <row r="548" spans="2:4">
      <c r="B548" s="69" t="s">
        <v>1022</v>
      </c>
      <c r="C548" s="126">
        <v>221707859</v>
      </c>
      <c r="D548" s="126">
        <v>0</v>
      </c>
    </row>
    <row r="549" spans="2:4">
      <c r="B549" s="68" t="s">
        <v>502</v>
      </c>
      <c r="C549" s="126">
        <v>6867669</v>
      </c>
      <c r="D549" s="126">
        <v>0</v>
      </c>
    </row>
    <row r="550" spans="2:4">
      <c r="B550" s="69" t="s">
        <v>1023</v>
      </c>
      <c r="C550" s="126">
        <v>6867669</v>
      </c>
      <c r="D550" s="126">
        <v>0</v>
      </c>
    </row>
    <row r="551" spans="2:4">
      <c r="B551" s="68" t="s">
        <v>503</v>
      </c>
      <c r="C551" s="126">
        <v>715000000</v>
      </c>
      <c r="D551" s="126">
        <v>0</v>
      </c>
    </row>
    <row r="552" spans="2:4">
      <c r="B552" s="69" t="s">
        <v>1024</v>
      </c>
      <c r="C552" s="126">
        <v>715000000</v>
      </c>
      <c r="D552" s="126">
        <v>0</v>
      </c>
    </row>
    <row r="553" spans="2:4">
      <c r="B553" s="68" t="s">
        <v>504</v>
      </c>
      <c r="C553" s="126">
        <v>2115619</v>
      </c>
      <c r="D553" s="126">
        <v>0</v>
      </c>
    </row>
    <row r="554" spans="2:4">
      <c r="B554" s="69" t="s">
        <v>1025</v>
      </c>
      <c r="C554" s="126">
        <v>2115619</v>
      </c>
      <c r="D554" s="126">
        <v>0</v>
      </c>
    </row>
    <row r="555" spans="2:4">
      <c r="B555" s="68" t="s">
        <v>505</v>
      </c>
      <c r="C555" s="126">
        <v>9371457</v>
      </c>
      <c r="D555" s="126">
        <v>0</v>
      </c>
    </row>
    <row r="556" spans="2:4">
      <c r="B556" s="69" t="s">
        <v>1026</v>
      </c>
      <c r="C556" s="126">
        <v>9371457</v>
      </c>
      <c r="D556" s="126">
        <v>0</v>
      </c>
    </row>
    <row r="557" spans="2:4">
      <c r="B557" s="68" t="s">
        <v>506</v>
      </c>
      <c r="C557" s="126">
        <v>2466670</v>
      </c>
      <c r="D557" s="126">
        <v>0</v>
      </c>
    </row>
    <row r="558" spans="2:4">
      <c r="B558" s="69" t="s">
        <v>1027</v>
      </c>
      <c r="C558" s="126">
        <v>2466670</v>
      </c>
      <c r="D558" s="126">
        <v>0</v>
      </c>
    </row>
    <row r="559" spans="2:4">
      <c r="B559" s="68" t="s">
        <v>507</v>
      </c>
      <c r="C559" s="126">
        <v>4967665</v>
      </c>
      <c r="D559" s="126">
        <v>0</v>
      </c>
    </row>
    <row r="560" spans="2:4">
      <c r="B560" s="69" t="s">
        <v>1028</v>
      </c>
      <c r="C560" s="126">
        <v>4967665</v>
      </c>
      <c r="D560" s="126">
        <v>0</v>
      </c>
    </row>
    <row r="561" spans="2:4">
      <c r="B561" s="68" t="s">
        <v>1421</v>
      </c>
      <c r="C561" s="126">
        <v>0</v>
      </c>
      <c r="D561" s="126">
        <v>0</v>
      </c>
    </row>
    <row r="562" spans="2:4">
      <c r="B562" s="69" t="s">
        <v>1422</v>
      </c>
      <c r="C562" s="126">
        <v>0</v>
      </c>
      <c r="D562" s="126">
        <v>0</v>
      </c>
    </row>
    <row r="563" spans="2:4">
      <c r="B563" s="68" t="s">
        <v>1423</v>
      </c>
      <c r="C563" s="126">
        <v>0</v>
      </c>
      <c r="D563" s="126">
        <v>0</v>
      </c>
    </row>
    <row r="564" spans="2:4">
      <c r="B564" s="69" t="s">
        <v>1424</v>
      </c>
      <c r="C564" s="126">
        <v>0</v>
      </c>
      <c r="D564" s="126">
        <v>0</v>
      </c>
    </row>
    <row r="565" spans="2:4">
      <c r="B565" s="68" t="s">
        <v>1425</v>
      </c>
      <c r="C565" s="126">
        <v>0</v>
      </c>
      <c r="D565" s="126">
        <v>0</v>
      </c>
    </row>
    <row r="566" spans="2:4">
      <c r="B566" s="69" t="s">
        <v>1426</v>
      </c>
      <c r="C566" s="126">
        <v>0</v>
      </c>
      <c r="D566" s="126">
        <v>0</v>
      </c>
    </row>
    <row r="567" spans="2:4">
      <c r="B567" s="68" t="s">
        <v>1427</v>
      </c>
      <c r="C567" s="126">
        <v>0</v>
      </c>
      <c r="D567" s="126">
        <v>0</v>
      </c>
    </row>
    <row r="568" spans="2:4">
      <c r="B568" s="69" t="s">
        <v>1428</v>
      </c>
      <c r="C568" s="126">
        <v>0</v>
      </c>
      <c r="D568" s="126">
        <v>0</v>
      </c>
    </row>
    <row r="569" spans="2:4">
      <c r="B569" s="68" t="s">
        <v>1429</v>
      </c>
      <c r="C569" s="126">
        <v>0</v>
      </c>
      <c r="D569" s="126">
        <v>0</v>
      </c>
    </row>
    <row r="570" spans="2:4">
      <c r="B570" s="69" t="s">
        <v>1430</v>
      </c>
      <c r="C570" s="126">
        <v>0</v>
      </c>
      <c r="D570" s="126">
        <v>0</v>
      </c>
    </row>
    <row r="571" spans="2:4">
      <c r="B571" s="68" t="s">
        <v>1431</v>
      </c>
      <c r="C571" s="126">
        <v>0</v>
      </c>
      <c r="D571" s="126">
        <v>0</v>
      </c>
    </row>
    <row r="572" spans="2:4">
      <c r="B572" s="69" t="s">
        <v>1432</v>
      </c>
      <c r="C572" s="126">
        <v>0</v>
      </c>
      <c r="D572" s="126">
        <v>0</v>
      </c>
    </row>
    <row r="573" spans="2:4">
      <c r="B573" s="68" t="s">
        <v>1433</v>
      </c>
      <c r="C573" s="126">
        <v>0</v>
      </c>
      <c r="D573" s="126">
        <v>0</v>
      </c>
    </row>
    <row r="574" spans="2:4">
      <c r="B574" s="69" t="s">
        <v>1434</v>
      </c>
      <c r="C574" s="126">
        <v>0</v>
      </c>
      <c r="D574" s="126">
        <v>0</v>
      </c>
    </row>
    <row r="575" spans="2:4">
      <c r="B575" s="68" t="s">
        <v>508</v>
      </c>
      <c r="C575" s="126">
        <v>12597926</v>
      </c>
      <c r="D575" s="126">
        <v>0</v>
      </c>
    </row>
    <row r="576" spans="2:4">
      <c r="B576" s="69" t="s">
        <v>1029</v>
      </c>
      <c r="C576" s="126">
        <v>12597926</v>
      </c>
      <c r="D576" s="126">
        <v>0</v>
      </c>
    </row>
    <row r="577" spans="2:4">
      <c r="B577" s="68" t="s">
        <v>1435</v>
      </c>
      <c r="C577" s="126">
        <v>0</v>
      </c>
      <c r="D577" s="126">
        <v>0</v>
      </c>
    </row>
    <row r="578" spans="2:4">
      <c r="B578" s="69" t="s">
        <v>1436</v>
      </c>
      <c r="C578" s="126">
        <v>0</v>
      </c>
      <c r="D578" s="126">
        <v>0</v>
      </c>
    </row>
    <row r="579" spans="2:4">
      <c r="B579" s="68" t="s">
        <v>1437</v>
      </c>
      <c r="C579" s="126">
        <v>0</v>
      </c>
      <c r="D579" s="126">
        <v>0</v>
      </c>
    </row>
    <row r="580" spans="2:4">
      <c r="B580" s="69" t="s">
        <v>1438</v>
      </c>
      <c r="C580" s="126">
        <v>0</v>
      </c>
      <c r="D580" s="126">
        <v>0</v>
      </c>
    </row>
    <row r="581" spans="2:4">
      <c r="B581" s="68" t="s">
        <v>509</v>
      </c>
      <c r="C581" s="126">
        <v>3123819</v>
      </c>
      <c r="D581" s="126">
        <v>0</v>
      </c>
    </row>
    <row r="582" spans="2:4">
      <c r="B582" s="69" t="s">
        <v>1030</v>
      </c>
      <c r="C582" s="126">
        <v>3123819</v>
      </c>
      <c r="D582" s="126">
        <v>0</v>
      </c>
    </row>
    <row r="583" spans="2:4">
      <c r="B583" s="68" t="s">
        <v>510</v>
      </c>
      <c r="C583" s="126">
        <v>3725749</v>
      </c>
      <c r="D583" s="126">
        <v>0</v>
      </c>
    </row>
    <row r="584" spans="2:4">
      <c r="B584" s="69" t="s">
        <v>1031</v>
      </c>
      <c r="C584" s="126">
        <v>3725749</v>
      </c>
      <c r="D584" s="126">
        <v>0</v>
      </c>
    </row>
    <row r="585" spans="2:4">
      <c r="B585" s="68" t="s">
        <v>511</v>
      </c>
      <c r="C585" s="126">
        <v>2466670</v>
      </c>
      <c r="D585" s="126">
        <v>0</v>
      </c>
    </row>
    <row r="586" spans="2:4">
      <c r="B586" s="69" t="s">
        <v>1032</v>
      </c>
      <c r="C586" s="126">
        <v>2466670</v>
      </c>
      <c r="D586" s="126">
        <v>0</v>
      </c>
    </row>
    <row r="587" spans="2:4">
      <c r="B587" s="68" t="s">
        <v>512</v>
      </c>
      <c r="C587" s="126">
        <v>1499668</v>
      </c>
      <c r="D587" s="126">
        <v>0</v>
      </c>
    </row>
    <row r="588" spans="2:4">
      <c r="B588" s="69" t="s">
        <v>1033</v>
      </c>
      <c r="C588" s="126">
        <v>1499668</v>
      </c>
      <c r="D588" s="126">
        <v>0</v>
      </c>
    </row>
    <row r="589" spans="2:4">
      <c r="B589" s="68" t="s">
        <v>1439</v>
      </c>
      <c r="C589" s="126">
        <v>0</v>
      </c>
      <c r="D589" s="126">
        <v>0</v>
      </c>
    </row>
    <row r="590" spans="2:4">
      <c r="B590" s="69" t="s">
        <v>1440</v>
      </c>
      <c r="C590" s="126">
        <v>0</v>
      </c>
      <c r="D590" s="126">
        <v>0</v>
      </c>
    </row>
    <row r="591" spans="2:4">
      <c r="B591" s="68" t="s">
        <v>1441</v>
      </c>
      <c r="C591" s="126">
        <v>0</v>
      </c>
      <c r="D591" s="126">
        <v>0</v>
      </c>
    </row>
    <row r="592" spans="2:4">
      <c r="B592" s="69" t="s">
        <v>1442</v>
      </c>
      <c r="C592" s="126">
        <v>0</v>
      </c>
      <c r="D592" s="126">
        <v>0</v>
      </c>
    </row>
    <row r="593" spans="2:4">
      <c r="B593" s="68" t="s">
        <v>513</v>
      </c>
      <c r="C593" s="126">
        <v>3739769</v>
      </c>
      <c r="D593" s="126">
        <v>3450560.82</v>
      </c>
    </row>
    <row r="594" spans="2:4">
      <c r="B594" s="69" t="s">
        <v>1034</v>
      </c>
      <c r="C594" s="126">
        <v>3739769</v>
      </c>
      <c r="D594" s="126">
        <v>3450560.82</v>
      </c>
    </row>
    <row r="595" spans="2:4">
      <c r="B595" s="68" t="s">
        <v>1443</v>
      </c>
      <c r="C595" s="126">
        <v>0</v>
      </c>
      <c r="D595" s="126">
        <v>0</v>
      </c>
    </row>
    <row r="596" spans="2:4">
      <c r="B596" s="69" t="s">
        <v>1444</v>
      </c>
      <c r="C596" s="126">
        <v>0</v>
      </c>
      <c r="D596" s="126">
        <v>0</v>
      </c>
    </row>
    <row r="597" spans="2:4">
      <c r="B597" s="65" t="s">
        <v>514</v>
      </c>
      <c r="C597" s="126">
        <v>3902570017</v>
      </c>
      <c r="D597" s="126">
        <v>227999779.98000002</v>
      </c>
    </row>
    <row r="598" spans="2:4">
      <c r="B598" s="67" t="s">
        <v>295</v>
      </c>
      <c r="C598" s="127">
        <v>1282870018</v>
      </c>
      <c r="D598" s="127">
        <v>225713638.23000002</v>
      </c>
    </row>
    <row r="599" spans="2:4">
      <c r="B599" s="68" t="s">
        <v>515</v>
      </c>
      <c r="C599" s="126">
        <v>184339491</v>
      </c>
      <c r="D599" s="126">
        <v>0</v>
      </c>
    </row>
    <row r="600" spans="2:4">
      <c r="B600" s="69" t="s">
        <v>1035</v>
      </c>
      <c r="C600" s="126">
        <v>184339491</v>
      </c>
      <c r="D600" s="126">
        <v>0</v>
      </c>
    </row>
    <row r="601" spans="2:4">
      <c r="B601" s="68" t="s">
        <v>516</v>
      </c>
      <c r="C601" s="126">
        <v>900000000</v>
      </c>
      <c r="D601" s="126">
        <v>138396224</v>
      </c>
    </row>
    <row r="602" spans="2:4">
      <c r="B602" s="69" t="s">
        <v>1036</v>
      </c>
      <c r="C602" s="126">
        <v>900000000</v>
      </c>
      <c r="D602" s="126">
        <v>138396224</v>
      </c>
    </row>
    <row r="603" spans="2:4">
      <c r="B603" s="68" t="s">
        <v>1445</v>
      </c>
      <c r="C603" s="126">
        <v>0</v>
      </c>
      <c r="D603" s="126">
        <v>0</v>
      </c>
    </row>
    <row r="604" spans="2:4">
      <c r="B604" s="69" t="s">
        <v>1446</v>
      </c>
      <c r="C604" s="126">
        <v>0</v>
      </c>
      <c r="D604" s="126">
        <v>0</v>
      </c>
    </row>
    <row r="605" spans="2:4">
      <c r="B605" s="68" t="s">
        <v>517</v>
      </c>
      <c r="C605" s="126">
        <v>21255924</v>
      </c>
      <c r="D605" s="126">
        <v>0</v>
      </c>
    </row>
    <row r="606" spans="2:4">
      <c r="B606" s="69" t="s">
        <v>1037</v>
      </c>
      <c r="C606" s="126">
        <v>21255924</v>
      </c>
      <c r="D606" s="126">
        <v>0</v>
      </c>
    </row>
    <row r="607" spans="2:4">
      <c r="B607" s="68" t="s">
        <v>518</v>
      </c>
      <c r="C607" s="126">
        <v>9371457</v>
      </c>
      <c r="D607" s="126">
        <v>0</v>
      </c>
    </row>
    <row r="608" spans="2:4">
      <c r="B608" s="69" t="s">
        <v>1038</v>
      </c>
      <c r="C608" s="126">
        <v>9371457</v>
      </c>
      <c r="D608" s="126">
        <v>0</v>
      </c>
    </row>
    <row r="609" spans="2:4">
      <c r="B609" s="68" t="s">
        <v>519</v>
      </c>
      <c r="C609" s="126">
        <v>2115619</v>
      </c>
      <c r="D609" s="126">
        <v>0</v>
      </c>
    </row>
    <row r="610" spans="2:4">
      <c r="B610" s="69" t="s">
        <v>1039</v>
      </c>
      <c r="C610" s="126">
        <v>2115619</v>
      </c>
      <c r="D610" s="126">
        <v>0</v>
      </c>
    </row>
    <row r="611" spans="2:4">
      <c r="B611" s="68" t="s">
        <v>520</v>
      </c>
      <c r="C611" s="126">
        <v>2466670</v>
      </c>
      <c r="D611" s="126">
        <v>0</v>
      </c>
    </row>
    <row r="612" spans="2:4">
      <c r="B612" s="69" t="s">
        <v>1040</v>
      </c>
      <c r="C612" s="126">
        <v>2466670</v>
      </c>
      <c r="D612" s="126">
        <v>0</v>
      </c>
    </row>
    <row r="613" spans="2:4">
      <c r="B613" s="68" t="s">
        <v>521</v>
      </c>
      <c r="C613" s="126">
        <v>1241916</v>
      </c>
      <c r="D613" s="126">
        <v>0</v>
      </c>
    </row>
    <row r="614" spans="2:4">
      <c r="B614" s="69" t="s">
        <v>1041</v>
      </c>
      <c r="C614" s="126">
        <v>1241916</v>
      </c>
      <c r="D614" s="126">
        <v>0</v>
      </c>
    </row>
    <row r="615" spans="2:4">
      <c r="B615" s="68" t="s">
        <v>522</v>
      </c>
      <c r="C615" s="126">
        <v>13967116</v>
      </c>
      <c r="D615" s="126">
        <v>0</v>
      </c>
    </row>
    <row r="616" spans="2:4">
      <c r="B616" s="69" t="s">
        <v>1042</v>
      </c>
      <c r="C616" s="126">
        <v>13967116</v>
      </c>
      <c r="D616" s="126">
        <v>0</v>
      </c>
    </row>
    <row r="617" spans="2:4">
      <c r="B617" s="68" t="s">
        <v>523</v>
      </c>
      <c r="C617" s="126">
        <v>124911080</v>
      </c>
      <c r="D617" s="126">
        <v>87317414.230000004</v>
      </c>
    </row>
    <row r="618" spans="2:4">
      <c r="B618" s="69" t="s">
        <v>1043</v>
      </c>
      <c r="C618" s="126">
        <v>124911080</v>
      </c>
      <c r="D618" s="126">
        <v>87317414.230000004</v>
      </c>
    </row>
    <row r="619" spans="2:4">
      <c r="B619" s="68" t="s">
        <v>524</v>
      </c>
      <c r="C619" s="126">
        <v>7400012</v>
      </c>
      <c r="D619" s="126">
        <v>0</v>
      </c>
    </row>
    <row r="620" spans="2:4">
      <c r="B620" s="69" t="s">
        <v>1044</v>
      </c>
      <c r="C620" s="126">
        <v>7400012</v>
      </c>
      <c r="D620" s="126">
        <v>0</v>
      </c>
    </row>
    <row r="621" spans="2:4">
      <c r="B621" s="68" t="s">
        <v>525</v>
      </c>
      <c r="C621" s="126">
        <v>1499668</v>
      </c>
      <c r="D621" s="126">
        <v>0</v>
      </c>
    </row>
    <row r="622" spans="2:4">
      <c r="B622" s="69" t="s">
        <v>1045</v>
      </c>
      <c r="C622" s="126">
        <v>1499668</v>
      </c>
      <c r="D622" s="126">
        <v>0</v>
      </c>
    </row>
    <row r="623" spans="2:4">
      <c r="B623" s="68" t="s">
        <v>526</v>
      </c>
      <c r="C623" s="126">
        <v>11177246</v>
      </c>
      <c r="D623" s="126">
        <v>0</v>
      </c>
    </row>
    <row r="624" spans="2:4">
      <c r="B624" s="69" t="s">
        <v>1046</v>
      </c>
      <c r="C624" s="126">
        <v>11177246</v>
      </c>
      <c r="D624" s="126">
        <v>0</v>
      </c>
    </row>
    <row r="625" spans="2:4">
      <c r="B625" s="68" t="s">
        <v>527</v>
      </c>
      <c r="C625" s="126">
        <v>3123819</v>
      </c>
      <c r="D625" s="126">
        <v>0</v>
      </c>
    </row>
    <row r="626" spans="2:4">
      <c r="B626" s="69" t="s">
        <v>1047</v>
      </c>
      <c r="C626" s="126">
        <v>3123819</v>
      </c>
      <c r="D626" s="126">
        <v>0</v>
      </c>
    </row>
    <row r="627" spans="2:4">
      <c r="B627" s="67" t="s">
        <v>298</v>
      </c>
      <c r="C627" s="127">
        <v>2619699999</v>
      </c>
      <c r="D627" s="127">
        <v>2286141.75</v>
      </c>
    </row>
    <row r="628" spans="2:4">
      <c r="B628" s="68" t="s">
        <v>515</v>
      </c>
      <c r="C628" s="126">
        <v>2619699999</v>
      </c>
      <c r="D628" s="126">
        <v>2286141.75</v>
      </c>
    </row>
    <row r="629" spans="2:4">
      <c r="B629" s="69" t="s">
        <v>1035</v>
      </c>
      <c r="C629" s="126">
        <v>2619699999</v>
      </c>
      <c r="D629" s="126">
        <v>2286141.75</v>
      </c>
    </row>
    <row r="630" spans="2:4">
      <c r="B630" s="65" t="s">
        <v>528</v>
      </c>
      <c r="C630" s="126">
        <v>383266082</v>
      </c>
      <c r="D630" s="126">
        <v>0</v>
      </c>
    </row>
    <row r="631" spans="2:4">
      <c r="B631" s="67" t="s">
        <v>295</v>
      </c>
      <c r="C631" s="127">
        <v>367884646</v>
      </c>
      <c r="D631" s="127">
        <v>0</v>
      </c>
    </row>
    <row r="632" spans="2:4">
      <c r="B632" s="68" t="s">
        <v>529</v>
      </c>
      <c r="C632" s="126">
        <v>2855017</v>
      </c>
      <c r="D632" s="126">
        <v>0</v>
      </c>
    </row>
    <row r="633" spans="2:4">
      <c r="B633" s="69" t="s">
        <v>1048</v>
      </c>
      <c r="C633" s="126">
        <v>2855017</v>
      </c>
      <c r="D633" s="126">
        <v>0</v>
      </c>
    </row>
    <row r="634" spans="2:4">
      <c r="B634" s="68" t="s">
        <v>530</v>
      </c>
      <c r="C634" s="126">
        <v>3931943</v>
      </c>
      <c r="D634" s="126">
        <v>0</v>
      </c>
    </row>
    <row r="635" spans="2:4">
      <c r="B635" s="69" t="s">
        <v>1049</v>
      </c>
      <c r="C635" s="126">
        <v>3931943</v>
      </c>
      <c r="D635" s="126">
        <v>0</v>
      </c>
    </row>
    <row r="636" spans="2:4">
      <c r="B636" s="68" t="s">
        <v>531</v>
      </c>
      <c r="C636" s="126">
        <v>4624657</v>
      </c>
      <c r="D636" s="126">
        <v>0</v>
      </c>
    </row>
    <row r="637" spans="2:4">
      <c r="B637" s="69" t="s">
        <v>1050</v>
      </c>
      <c r="C637" s="126">
        <v>4624657</v>
      </c>
      <c r="D637" s="126">
        <v>0</v>
      </c>
    </row>
    <row r="638" spans="2:4">
      <c r="B638" s="68" t="s">
        <v>532</v>
      </c>
      <c r="C638" s="126">
        <v>2489528</v>
      </c>
      <c r="D638" s="126">
        <v>0</v>
      </c>
    </row>
    <row r="639" spans="2:4">
      <c r="B639" s="69" t="s">
        <v>1051</v>
      </c>
      <c r="C639" s="126">
        <v>2489528</v>
      </c>
      <c r="D639" s="126">
        <v>0</v>
      </c>
    </row>
    <row r="640" spans="2:4">
      <c r="B640" s="68" t="s">
        <v>533</v>
      </c>
      <c r="C640" s="126">
        <v>350000000</v>
      </c>
      <c r="D640" s="126">
        <v>0</v>
      </c>
    </row>
    <row r="641" spans="2:4">
      <c r="B641" s="69" t="s">
        <v>1052</v>
      </c>
      <c r="C641" s="126">
        <v>350000000</v>
      </c>
      <c r="D641" s="126">
        <v>0</v>
      </c>
    </row>
    <row r="642" spans="2:4">
      <c r="B642" s="68" t="s">
        <v>534</v>
      </c>
      <c r="C642" s="126">
        <v>2483832</v>
      </c>
      <c r="D642" s="126">
        <v>0</v>
      </c>
    </row>
    <row r="643" spans="2:4">
      <c r="B643" s="69" t="s">
        <v>1053</v>
      </c>
      <c r="C643" s="126">
        <v>2483832</v>
      </c>
      <c r="D643" s="126">
        <v>0</v>
      </c>
    </row>
    <row r="644" spans="2:4">
      <c r="B644" s="68" t="s">
        <v>1447</v>
      </c>
      <c r="C644" s="126">
        <v>0</v>
      </c>
      <c r="D644" s="126">
        <v>0</v>
      </c>
    </row>
    <row r="645" spans="2:4">
      <c r="B645" s="69" t="s">
        <v>1448</v>
      </c>
      <c r="C645" s="126">
        <v>0</v>
      </c>
      <c r="D645" s="126">
        <v>0</v>
      </c>
    </row>
    <row r="646" spans="2:4">
      <c r="B646" s="68" t="s">
        <v>535</v>
      </c>
      <c r="C646" s="126">
        <v>1499669</v>
      </c>
      <c r="D646" s="126">
        <v>0</v>
      </c>
    </row>
    <row r="647" spans="2:4">
      <c r="B647" s="69" t="s">
        <v>1054</v>
      </c>
      <c r="C647" s="126">
        <v>1499669</v>
      </c>
      <c r="D647" s="126">
        <v>0</v>
      </c>
    </row>
    <row r="648" spans="2:4">
      <c r="B648" s="67" t="s">
        <v>299</v>
      </c>
      <c r="C648" s="127">
        <v>15381436</v>
      </c>
      <c r="D648" s="127">
        <v>0</v>
      </c>
    </row>
    <row r="649" spans="2:4">
      <c r="B649" s="68" t="s">
        <v>296</v>
      </c>
      <c r="C649" s="126">
        <v>11755940</v>
      </c>
      <c r="D649" s="126">
        <v>0</v>
      </c>
    </row>
    <row r="650" spans="2:4">
      <c r="B650" s="69" t="s">
        <v>1055</v>
      </c>
      <c r="C650" s="126">
        <v>234000</v>
      </c>
      <c r="D650" s="126">
        <v>0</v>
      </c>
    </row>
    <row r="651" spans="2:4">
      <c r="B651" s="69" t="s">
        <v>1056</v>
      </c>
      <c r="C651" s="126">
        <v>11521940</v>
      </c>
      <c r="D651" s="126">
        <v>0</v>
      </c>
    </row>
    <row r="652" spans="2:4">
      <c r="B652" s="68" t="s">
        <v>536</v>
      </c>
      <c r="C652" s="126">
        <v>3625496</v>
      </c>
      <c r="D652" s="126">
        <v>0</v>
      </c>
    </row>
    <row r="653" spans="2:4">
      <c r="B653" s="69" t="s">
        <v>1057</v>
      </c>
      <c r="C653" s="126">
        <v>3625496</v>
      </c>
      <c r="D653" s="126">
        <v>0</v>
      </c>
    </row>
    <row r="654" spans="2:4">
      <c r="B654" s="65" t="s">
        <v>537</v>
      </c>
      <c r="C654" s="126">
        <v>1787798715</v>
      </c>
      <c r="D654" s="126">
        <v>194654588.19999999</v>
      </c>
    </row>
    <row r="655" spans="2:4">
      <c r="B655" s="67" t="s">
        <v>295</v>
      </c>
      <c r="C655" s="127">
        <v>1774470715</v>
      </c>
      <c r="D655" s="127">
        <v>194654588.19999999</v>
      </c>
    </row>
    <row r="656" spans="2:4">
      <c r="B656" s="68" t="s">
        <v>296</v>
      </c>
      <c r="C656" s="126">
        <v>2050000</v>
      </c>
      <c r="D656" s="126">
        <v>0</v>
      </c>
    </row>
    <row r="657" spans="2:4">
      <c r="B657" s="69" t="s">
        <v>1058</v>
      </c>
      <c r="C657" s="126">
        <v>2050000</v>
      </c>
      <c r="D657" s="126">
        <v>0</v>
      </c>
    </row>
    <row r="658" spans="2:4">
      <c r="B658" s="68" t="s">
        <v>538</v>
      </c>
      <c r="C658" s="126">
        <v>791959</v>
      </c>
      <c r="D658" s="126">
        <v>712762.92</v>
      </c>
    </row>
    <row r="659" spans="2:4">
      <c r="B659" s="69" t="s">
        <v>1059</v>
      </c>
      <c r="C659" s="126">
        <v>791959</v>
      </c>
      <c r="D659" s="126">
        <v>712762.92</v>
      </c>
    </row>
    <row r="660" spans="2:4">
      <c r="B660" s="68" t="s">
        <v>539</v>
      </c>
      <c r="C660" s="126">
        <v>1071015</v>
      </c>
      <c r="D660" s="126">
        <v>0</v>
      </c>
    </row>
    <row r="661" spans="2:4">
      <c r="B661" s="69" t="s">
        <v>1060</v>
      </c>
      <c r="C661" s="126">
        <v>1071015</v>
      </c>
      <c r="D661" s="126">
        <v>0</v>
      </c>
    </row>
    <row r="662" spans="2:4">
      <c r="B662" s="68" t="s">
        <v>540</v>
      </c>
      <c r="C662" s="126">
        <v>9371457</v>
      </c>
      <c r="D662" s="126">
        <v>7634484.1200000001</v>
      </c>
    </row>
    <row r="663" spans="2:4">
      <c r="B663" s="69" t="s">
        <v>1061</v>
      </c>
      <c r="C663" s="126">
        <v>9371457</v>
      </c>
      <c r="D663" s="126">
        <v>7634484.1200000001</v>
      </c>
    </row>
    <row r="664" spans="2:4">
      <c r="B664" s="68" t="s">
        <v>541</v>
      </c>
      <c r="C664" s="126">
        <v>583800000</v>
      </c>
      <c r="D664" s="126">
        <v>0</v>
      </c>
    </row>
    <row r="665" spans="2:4">
      <c r="B665" s="69" t="s">
        <v>1062</v>
      </c>
      <c r="C665" s="126">
        <v>583800000</v>
      </c>
      <c r="D665" s="126">
        <v>0</v>
      </c>
    </row>
    <row r="666" spans="2:4">
      <c r="B666" s="68" t="s">
        <v>542</v>
      </c>
      <c r="C666" s="126">
        <v>2115619</v>
      </c>
      <c r="D666" s="126">
        <v>0</v>
      </c>
    </row>
    <row r="667" spans="2:4">
      <c r="B667" s="69" t="s">
        <v>1063</v>
      </c>
      <c r="C667" s="126">
        <v>2115619</v>
      </c>
      <c r="D667" s="126">
        <v>0</v>
      </c>
    </row>
    <row r="668" spans="2:4">
      <c r="B668" s="68" t="s">
        <v>543</v>
      </c>
      <c r="C668" s="126">
        <v>8693414</v>
      </c>
      <c r="D668" s="126">
        <v>0</v>
      </c>
    </row>
    <row r="669" spans="2:4">
      <c r="B669" s="69" t="s">
        <v>1064</v>
      </c>
      <c r="C669" s="126">
        <v>8693414</v>
      </c>
      <c r="D669" s="126">
        <v>0</v>
      </c>
    </row>
    <row r="670" spans="2:4">
      <c r="B670" s="68" t="s">
        <v>544</v>
      </c>
      <c r="C670" s="126">
        <v>250254236</v>
      </c>
      <c r="D670" s="126">
        <v>163000000</v>
      </c>
    </row>
    <row r="671" spans="2:4">
      <c r="B671" s="69" t="s">
        <v>1065</v>
      </c>
      <c r="C671" s="126">
        <v>250254236</v>
      </c>
      <c r="D671" s="126">
        <v>163000000</v>
      </c>
    </row>
    <row r="672" spans="2:4">
      <c r="B672" s="68" t="s">
        <v>545</v>
      </c>
      <c r="C672" s="126">
        <v>12333353</v>
      </c>
      <c r="D672" s="126">
        <v>0</v>
      </c>
    </row>
    <row r="673" spans="2:4">
      <c r="B673" s="69" t="s">
        <v>1066</v>
      </c>
      <c r="C673" s="126">
        <v>12333353</v>
      </c>
      <c r="D673" s="126">
        <v>0</v>
      </c>
    </row>
    <row r="674" spans="2:4">
      <c r="B674" s="68" t="s">
        <v>546</v>
      </c>
      <c r="C674" s="126">
        <v>3615287</v>
      </c>
      <c r="D674" s="126">
        <v>0</v>
      </c>
    </row>
    <row r="675" spans="2:4">
      <c r="B675" s="69" t="s">
        <v>1067</v>
      </c>
      <c r="C675" s="126">
        <v>3615287</v>
      </c>
      <c r="D675" s="126">
        <v>0</v>
      </c>
    </row>
    <row r="676" spans="2:4">
      <c r="B676" s="68" t="s">
        <v>547</v>
      </c>
      <c r="C676" s="126">
        <v>891026954</v>
      </c>
      <c r="D676" s="126">
        <v>23307341.16</v>
      </c>
    </row>
    <row r="677" spans="2:4">
      <c r="B677" s="69" t="s">
        <v>1068</v>
      </c>
      <c r="C677" s="126">
        <v>891026954</v>
      </c>
      <c r="D677" s="126">
        <v>23307341.16</v>
      </c>
    </row>
    <row r="678" spans="2:4">
      <c r="B678" s="68" t="s">
        <v>548</v>
      </c>
      <c r="C678" s="126">
        <v>2483832</v>
      </c>
      <c r="D678" s="126">
        <v>0</v>
      </c>
    </row>
    <row r="679" spans="2:4">
      <c r="B679" s="69" t="s">
        <v>1069</v>
      </c>
      <c r="C679" s="126">
        <v>2483832</v>
      </c>
      <c r="D679" s="126">
        <v>0</v>
      </c>
    </row>
    <row r="680" spans="2:4">
      <c r="B680" s="68" t="s">
        <v>549</v>
      </c>
      <c r="C680" s="126">
        <v>6863589</v>
      </c>
      <c r="D680" s="126">
        <v>0</v>
      </c>
    </row>
    <row r="681" spans="2:4">
      <c r="B681" s="69" t="s">
        <v>1070</v>
      </c>
      <c r="C681" s="126">
        <v>6863589</v>
      </c>
      <c r="D681" s="126">
        <v>0</v>
      </c>
    </row>
    <row r="682" spans="2:4">
      <c r="B682" s="67" t="s">
        <v>299</v>
      </c>
      <c r="C682" s="127">
        <v>13328000</v>
      </c>
      <c r="D682" s="127">
        <v>0</v>
      </c>
    </row>
    <row r="683" spans="2:4">
      <c r="B683" s="68" t="s">
        <v>296</v>
      </c>
      <c r="C683" s="126">
        <v>13328000</v>
      </c>
      <c r="D683" s="126">
        <v>0</v>
      </c>
    </row>
    <row r="684" spans="2:4">
      <c r="B684" s="69" t="s">
        <v>1058</v>
      </c>
      <c r="C684" s="126">
        <v>13328000</v>
      </c>
      <c r="D684" s="126">
        <v>0</v>
      </c>
    </row>
    <row r="685" spans="2:4">
      <c r="B685" s="65" t="s">
        <v>550</v>
      </c>
      <c r="C685" s="126">
        <v>1155833545</v>
      </c>
      <c r="D685" s="126">
        <v>110029997.84</v>
      </c>
    </row>
    <row r="686" spans="2:4">
      <c r="B686" s="67" t="s">
        <v>295</v>
      </c>
      <c r="C686" s="127">
        <v>1155833545</v>
      </c>
      <c r="D686" s="127">
        <v>110029997.84</v>
      </c>
    </row>
    <row r="687" spans="2:4">
      <c r="B687" s="68" t="s">
        <v>551</v>
      </c>
      <c r="C687" s="126">
        <v>30000000</v>
      </c>
      <c r="D687" s="126">
        <v>4387128.97</v>
      </c>
    </row>
    <row r="688" spans="2:4">
      <c r="B688" s="69" t="s">
        <v>1071</v>
      </c>
      <c r="C688" s="126">
        <v>30000000</v>
      </c>
      <c r="D688" s="126">
        <v>4387128.97</v>
      </c>
    </row>
    <row r="689" spans="2:4">
      <c r="B689" s="68" t="s">
        <v>552</v>
      </c>
      <c r="C689" s="126">
        <v>28001108</v>
      </c>
      <c r="D689" s="126">
        <v>24952401.350000001</v>
      </c>
    </row>
    <row r="690" spans="2:4">
      <c r="B690" s="69" t="s">
        <v>1072</v>
      </c>
      <c r="C690" s="126">
        <v>28001108</v>
      </c>
      <c r="D690" s="126">
        <v>24952401.350000001</v>
      </c>
    </row>
    <row r="691" spans="2:4">
      <c r="B691" s="68" t="s">
        <v>553</v>
      </c>
      <c r="C691" s="126">
        <v>137862646</v>
      </c>
      <c r="D691" s="126">
        <v>0</v>
      </c>
    </row>
    <row r="692" spans="2:4">
      <c r="B692" s="69" t="s">
        <v>1073</v>
      </c>
      <c r="C692" s="126">
        <v>137862646</v>
      </c>
      <c r="D692" s="126">
        <v>0</v>
      </c>
    </row>
    <row r="693" spans="2:4">
      <c r="B693" s="68" t="s">
        <v>554</v>
      </c>
      <c r="C693" s="126">
        <v>35000000</v>
      </c>
      <c r="D693" s="126">
        <v>0</v>
      </c>
    </row>
    <row r="694" spans="2:4">
      <c r="B694" s="69" t="s">
        <v>1074</v>
      </c>
      <c r="C694" s="126">
        <v>35000000</v>
      </c>
      <c r="D694" s="126">
        <v>0</v>
      </c>
    </row>
    <row r="695" spans="2:4">
      <c r="B695" s="68" t="s">
        <v>555</v>
      </c>
      <c r="C695" s="126">
        <v>8462477</v>
      </c>
      <c r="D695" s="126">
        <v>0</v>
      </c>
    </row>
    <row r="696" spans="2:4">
      <c r="B696" s="69" t="s">
        <v>1075</v>
      </c>
      <c r="C696" s="126">
        <v>8462477</v>
      </c>
      <c r="D696" s="126">
        <v>0</v>
      </c>
    </row>
    <row r="697" spans="2:4">
      <c r="B697" s="68" t="s">
        <v>556</v>
      </c>
      <c r="C697" s="126">
        <v>43733469</v>
      </c>
      <c r="D697" s="126">
        <v>4628540.78</v>
      </c>
    </row>
    <row r="698" spans="2:4">
      <c r="B698" s="69" t="s">
        <v>1076</v>
      </c>
      <c r="C698" s="126">
        <v>43733469</v>
      </c>
      <c r="D698" s="126">
        <v>4628540.78</v>
      </c>
    </row>
    <row r="699" spans="2:4">
      <c r="B699" s="68" t="s">
        <v>1363</v>
      </c>
      <c r="C699" s="126">
        <v>0</v>
      </c>
      <c r="D699" s="126">
        <v>819294.4</v>
      </c>
    </row>
    <row r="700" spans="2:4">
      <c r="B700" s="69" t="s">
        <v>1364</v>
      </c>
      <c r="C700" s="126">
        <v>0</v>
      </c>
      <c r="D700" s="126">
        <v>819294.4</v>
      </c>
    </row>
    <row r="701" spans="2:4">
      <c r="B701" s="68" t="s">
        <v>557</v>
      </c>
      <c r="C701" s="126">
        <v>2466670</v>
      </c>
      <c r="D701" s="126">
        <v>0</v>
      </c>
    </row>
    <row r="702" spans="2:4">
      <c r="B702" s="69" t="s">
        <v>1077</v>
      </c>
      <c r="C702" s="126">
        <v>2466670</v>
      </c>
      <c r="D702" s="126">
        <v>0</v>
      </c>
    </row>
    <row r="703" spans="2:4">
      <c r="B703" s="68" t="s">
        <v>558</v>
      </c>
      <c r="C703" s="126">
        <v>17386828</v>
      </c>
      <c r="D703" s="126">
        <v>0</v>
      </c>
    </row>
    <row r="704" spans="2:4">
      <c r="B704" s="69" t="s">
        <v>1078</v>
      </c>
      <c r="C704" s="126">
        <v>17386828</v>
      </c>
      <c r="D704" s="126">
        <v>0</v>
      </c>
    </row>
    <row r="705" spans="2:4">
      <c r="B705" s="68" t="s">
        <v>559</v>
      </c>
      <c r="C705" s="126">
        <v>6247638</v>
      </c>
      <c r="D705" s="126">
        <v>3262465.02</v>
      </c>
    </row>
    <row r="706" spans="2:4">
      <c r="B706" s="69" t="s">
        <v>1079</v>
      </c>
      <c r="C706" s="126">
        <v>6247638</v>
      </c>
      <c r="D706" s="126">
        <v>3262465.02</v>
      </c>
    </row>
    <row r="707" spans="2:4">
      <c r="B707" s="68" t="s">
        <v>1365</v>
      </c>
      <c r="C707" s="126">
        <v>0</v>
      </c>
      <c r="D707" s="126">
        <v>0</v>
      </c>
    </row>
    <row r="708" spans="2:4">
      <c r="B708" s="69" t="s">
        <v>1366</v>
      </c>
      <c r="C708" s="126">
        <v>0</v>
      </c>
      <c r="D708" s="126">
        <v>0</v>
      </c>
    </row>
    <row r="709" spans="2:4">
      <c r="B709" s="68" t="s">
        <v>560</v>
      </c>
      <c r="C709" s="126">
        <v>5114956</v>
      </c>
      <c r="D709" s="126">
        <v>0</v>
      </c>
    </row>
    <row r="710" spans="2:4">
      <c r="B710" s="69" t="s">
        <v>1080</v>
      </c>
      <c r="C710" s="126">
        <v>5114956</v>
      </c>
      <c r="D710" s="126">
        <v>0</v>
      </c>
    </row>
    <row r="711" spans="2:4">
      <c r="B711" s="68" t="s">
        <v>561</v>
      </c>
      <c r="C711" s="126">
        <v>34109354</v>
      </c>
      <c r="D711" s="126">
        <v>0</v>
      </c>
    </row>
    <row r="712" spans="2:4">
      <c r="B712" s="69" t="s">
        <v>1081</v>
      </c>
      <c r="C712" s="126">
        <v>34109354</v>
      </c>
      <c r="D712" s="126">
        <v>0</v>
      </c>
    </row>
    <row r="713" spans="2:4">
      <c r="B713" s="68" t="s">
        <v>562</v>
      </c>
      <c r="C713" s="126">
        <v>54534447</v>
      </c>
      <c r="D713" s="126">
        <v>0</v>
      </c>
    </row>
    <row r="714" spans="2:4">
      <c r="B714" s="69" t="s">
        <v>1082</v>
      </c>
      <c r="C714" s="126">
        <v>54534447</v>
      </c>
      <c r="D714" s="126">
        <v>0</v>
      </c>
    </row>
    <row r="715" spans="2:4">
      <c r="B715" s="68" t="s">
        <v>563</v>
      </c>
      <c r="C715" s="126">
        <v>29147590</v>
      </c>
      <c r="D715" s="126">
        <v>722657.9</v>
      </c>
    </row>
    <row r="716" spans="2:4">
      <c r="B716" s="69" t="s">
        <v>1083</v>
      </c>
      <c r="C716" s="126">
        <v>29147590</v>
      </c>
      <c r="D716" s="126">
        <v>722657.9</v>
      </c>
    </row>
    <row r="717" spans="2:4">
      <c r="B717" s="68" t="s">
        <v>564</v>
      </c>
      <c r="C717" s="126">
        <v>24666707</v>
      </c>
      <c r="D717" s="126">
        <v>0</v>
      </c>
    </row>
    <row r="718" spans="2:4">
      <c r="B718" s="69" t="s">
        <v>1084</v>
      </c>
      <c r="C718" s="126">
        <v>24666707</v>
      </c>
      <c r="D718" s="126">
        <v>0</v>
      </c>
    </row>
    <row r="719" spans="2:4">
      <c r="B719" s="68" t="s">
        <v>565</v>
      </c>
      <c r="C719" s="126">
        <v>35903534</v>
      </c>
      <c r="D719" s="126">
        <v>0</v>
      </c>
    </row>
    <row r="720" spans="2:4">
      <c r="B720" s="69" t="s">
        <v>1085</v>
      </c>
      <c r="C720" s="126">
        <v>35903534</v>
      </c>
      <c r="D720" s="126">
        <v>0</v>
      </c>
    </row>
    <row r="721" spans="2:4">
      <c r="B721" s="68" t="s">
        <v>566</v>
      </c>
      <c r="C721" s="126">
        <v>11177246</v>
      </c>
      <c r="D721" s="126">
        <v>0</v>
      </c>
    </row>
    <row r="722" spans="2:4">
      <c r="B722" s="69" t="s">
        <v>1086</v>
      </c>
      <c r="C722" s="126">
        <v>11177246</v>
      </c>
      <c r="D722" s="126">
        <v>0</v>
      </c>
    </row>
    <row r="723" spans="2:4">
      <c r="B723" s="68" t="s">
        <v>567</v>
      </c>
      <c r="C723" s="126">
        <v>274181210</v>
      </c>
      <c r="D723" s="126">
        <v>71257509.420000002</v>
      </c>
    </row>
    <row r="724" spans="2:4">
      <c r="B724" s="69" t="s">
        <v>1087</v>
      </c>
      <c r="C724" s="126">
        <v>274181210</v>
      </c>
      <c r="D724" s="126">
        <v>71257509.420000002</v>
      </c>
    </row>
    <row r="725" spans="2:4">
      <c r="B725" s="68" t="s">
        <v>568</v>
      </c>
      <c r="C725" s="126">
        <v>1123819</v>
      </c>
      <c r="D725" s="126">
        <v>0</v>
      </c>
    </row>
    <row r="726" spans="2:4">
      <c r="B726" s="69" t="s">
        <v>1088</v>
      </c>
      <c r="C726" s="126">
        <v>1123819</v>
      </c>
      <c r="D726" s="126">
        <v>0</v>
      </c>
    </row>
    <row r="727" spans="2:4">
      <c r="B727" s="68" t="s">
        <v>1449</v>
      </c>
      <c r="C727" s="126">
        <v>0</v>
      </c>
      <c r="D727" s="126">
        <v>0</v>
      </c>
    </row>
    <row r="728" spans="2:4">
      <c r="B728" s="69" t="s">
        <v>1450</v>
      </c>
      <c r="C728" s="126">
        <v>0</v>
      </c>
      <c r="D728" s="126">
        <v>0</v>
      </c>
    </row>
    <row r="729" spans="2:4">
      <c r="B729" s="68" t="s">
        <v>569</v>
      </c>
      <c r="C729" s="126">
        <v>4661704</v>
      </c>
      <c r="D729" s="126">
        <v>0</v>
      </c>
    </row>
    <row r="730" spans="2:4">
      <c r="B730" s="69" t="s">
        <v>1089</v>
      </c>
      <c r="C730" s="126">
        <v>4661704</v>
      </c>
      <c r="D730" s="126">
        <v>0</v>
      </c>
    </row>
    <row r="731" spans="2:4">
      <c r="B731" s="68" t="s">
        <v>570</v>
      </c>
      <c r="C731" s="126">
        <v>8242449</v>
      </c>
      <c r="D731" s="126">
        <v>0</v>
      </c>
    </row>
    <row r="732" spans="2:4">
      <c r="B732" s="69" t="s">
        <v>1090</v>
      </c>
      <c r="C732" s="126">
        <v>8242449</v>
      </c>
      <c r="D732" s="126">
        <v>0</v>
      </c>
    </row>
    <row r="733" spans="2:4">
      <c r="B733" s="68" t="s">
        <v>571</v>
      </c>
      <c r="C733" s="126">
        <v>11886978</v>
      </c>
      <c r="D733" s="126">
        <v>0</v>
      </c>
    </row>
    <row r="734" spans="2:4">
      <c r="B734" s="69" t="s">
        <v>1091</v>
      </c>
      <c r="C734" s="126">
        <v>11886978</v>
      </c>
      <c r="D734" s="126">
        <v>0</v>
      </c>
    </row>
    <row r="735" spans="2:4">
      <c r="B735" s="68" t="s">
        <v>572</v>
      </c>
      <c r="C735" s="126">
        <v>939251</v>
      </c>
      <c r="D735" s="126">
        <v>0</v>
      </c>
    </row>
    <row r="736" spans="2:4">
      <c r="B736" s="69" t="s">
        <v>1092</v>
      </c>
      <c r="C736" s="126">
        <v>939251</v>
      </c>
      <c r="D736" s="126">
        <v>0</v>
      </c>
    </row>
    <row r="737" spans="2:4">
      <c r="B737" s="68" t="s">
        <v>573</v>
      </c>
      <c r="C737" s="126">
        <v>56622348</v>
      </c>
      <c r="D737" s="126">
        <v>0</v>
      </c>
    </row>
    <row r="738" spans="2:4">
      <c r="B738" s="69" t="s">
        <v>1093</v>
      </c>
      <c r="C738" s="126">
        <v>56622348</v>
      </c>
      <c r="D738" s="126">
        <v>0</v>
      </c>
    </row>
    <row r="739" spans="2:4">
      <c r="B739" s="68" t="s">
        <v>574</v>
      </c>
      <c r="C739" s="126">
        <v>4137182</v>
      </c>
      <c r="D739" s="126">
        <v>0</v>
      </c>
    </row>
    <row r="740" spans="2:4">
      <c r="B740" s="69" t="s">
        <v>1094</v>
      </c>
      <c r="C740" s="126">
        <v>4137182</v>
      </c>
      <c r="D740" s="126">
        <v>0</v>
      </c>
    </row>
    <row r="741" spans="2:4">
      <c r="B741" s="68" t="s">
        <v>575</v>
      </c>
      <c r="C741" s="126">
        <v>290223934</v>
      </c>
      <c r="D741" s="126">
        <v>0</v>
      </c>
    </row>
    <row r="742" spans="2:4">
      <c r="B742" s="69" t="s">
        <v>1095</v>
      </c>
      <c r="C742" s="126">
        <v>290223934</v>
      </c>
      <c r="D742" s="126">
        <v>0</v>
      </c>
    </row>
    <row r="743" spans="2:4">
      <c r="B743" s="65" t="s">
        <v>576</v>
      </c>
      <c r="C743" s="126">
        <v>266283091</v>
      </c>
      <c r="D743" s="126">
        <v>7218809.6200000001</v>
      </c>
    </row>
    <row r="744" spans="2:4">
      <c r="B744" s="67" t="s">
        <v>295</v>
      </c>
      <c r="C744" s="127">
        <v>266283091</v>
      </c>
      <c r="D744" s="127">
        <v>7218809.6200000001</v>
      </c>
    </row>
    <row r="745" spans="2:4">
      <c r="B745" s="68" t="s">
        <v>577</v>
      </c>
      <c r="C745" s="126">
        <v>2115619</v>
      </c>
      <c r="D745" s="126">
        <v>0</v>
      </c>
    </row>
    <row r="746" spans="2:4">
      <c r="B746" s="69" t="s">
        <v>1096</v>
      </c>
      <c r="C746" s="126">
        <v>2115619</v>
      </c>
      <c r="D746" s="126">
        <v>0</v>
      </c>
    </row>
    <row r="747" spans="2:4">
      <c r="B747" s="68" t="s">
        <v>578</v>
      </c>
      <c r="C747" s="126">
        <v>150000000</v>
      </c>
      <c r="D747" s="126">
        <v>0</v>
      </c>
    </row>
    <row r="748" spans="2:4">
      <c r="B748" s="69" t="s">
        <v>1097</v>
      </c>
      <c r="C748" s="126">
        <v>150000000</v>
      </c>
      <c r="D748" s="126">
        <v>0</v>
      </c>
    </row>
    <row r="749" spans="2:4">
      <c r="B749" s="68" t="s">
        <v>579</v>
      </c>
      <c r="C749" s="126">
        <v>6247638</v>
      </c>
      <c r="D749" s="126">
        <v>0</v>
      </c>
    </row>
    <row r="750" spans="2:4">
      <c r="B750" s="69" t="s">
        <v>1098</v>
      </c>
      <c r="C750" s="126">
        <v>6247638</v>
      </c>
      <c r="D750" s="126">
        <v>0</v>
      </c>
    </row>
    <row r="751" spans="2:4">
      <c r="B751" s="68" t="s">
        <v>580</v>
      </c>
      <c r="C751" s="126">
        <v>3725748</v>
      </c>
      <c r="D751" s="126">
        <v>0</v>
      </c>
    </row>
    <row r="752" spans="2:4">
      <c r="B752" s="69" t="s">
        <v>1099</v>
      </c>
      <c r="C752" s="126">
        <v>3725748</v>
      </c>
      <c r="D752" s="126">
        <v>0</v>
      </c>
    </row>
    <row r="753" spans="2:4">
      <c r="B753" s="68" t="s">
        <v>581</v>
      </c>
      <c r="C753" s="126">
        <v>621176</v>
      </c>
      <c r="D753" s="126">
        <v>0</v>
      </c>
    </row>
    <row r="754" spans="2:4">
      <c r="B754" s="69" t="s">
        <v>1100</v>
      </c>
      <c r="C754" s="126">
        <v>621176</v>
      </c>
      <c r="D754" s="126">
        <v>0</v>
      </c>
    </row>
    <row r="755" spans="2:4">
      <c r="B755" s="68" t="s">
        <v>582</v>
      </c>
      <c r="C755" s="126">
        <v>6247638</v>
      </c>
      <c r="D755" s="126">
        <v>0</v>
      </c>
    </row>
    <row r="756" spans="2:4">
      <c r="B756" s="69" t="s">
        <v>1101</v>
      </c>
      <c r="C756" s="126">
        <v>6247638</v>
      </c>
      <c r="D756" s="126">
        <v>0</v>
      </c>
    </row>
    <row r="757" spans="2:4">
      <c r="B757" s="68" t="s">
        <v>583</v>
      </c>
      <c r="C757" s="126">
        <v>4933341</v>
      </c>
      <c r="D757" s="126">
        <v>0</v>
      </c>
    </row>
    <row r="758" spans="2:4">
      <c r="B758" s="69" t="s">
        <v>1102</v>
      </c>
      <c r="C758" s="126">
        <v>4933341</v>
      </c>
      <c r="D758" s="126">
        <v>0</v>
      </c>
    </row>
    <row r="759" spans="2:4">
      <c r="B759" s="68" t="s">
        <v>584</v>
      </c>
      <c r="C759" s="126">
        <v>84066731</v>
      </c>
      <c r="D759" s="126">
        <v>7218809.6200000001</v>
      </c>
    </row>
    <row r="760" spans="2:4">
      <c r="B760" s="69" t="s">
        <v>1103</v>
      </c>
      <c r="C760" s="126">
        <v>84066731</v>
      </c>
      <c r="D760" s="126">
        <v>7218809.6200000001</v>
      </c>
    </row>
    <row r="761" spans="2:4">
      <c r="B761" s="68" t="s">
        <v>585</v>
      </c>
      <c r="C761" s="126">
        <v>2115619</v>
      </c>
      <c r="D761" s="126">
        <v>0</v>
      </c>
    </row>
    <row r="762" spans="2:4">
      <c r="B762" s="69" t="s">
        <v>1104</v>
      </c>
      <c r="C762" s="126">
        <v>2115619</v>
      </c>
      <c r="D762" s="126">
        <v>0</v>
      </c>
    </row>
    <row r="763" spans="2:4">
      <c r="B763" s="68" t="s">
        <v>586</v>
      </c>
      <c r="C763" s="126">
        <v>6209581</v>
      </c>
      <c r="D763" s="126">
        <v>0</v>
      </c>
    </row>
    <row r="764" spans="2:4">
      <c r="B764" s="69" t="s">
        <v>1105</v>
      </c>
      <c r="C764" s="126">
        <v>6209581</v>
      </c>
      <c r="D764" s="126">
        <v>0</v>
      </c>
    </row>
    <row r="765" spans="2:4">
      <c r="B765" s="65" t="s">
        <v>587</v>
      </c>
      <c r="C765" s="126">
        <v>258585387</v>
      </c>
      <c r="D765" s="126">
        <v>5093076.7300000004</v>
      </c>
    </row>
    <row r="766" spans="2:4">
      <c r="B766" s="67" t="s">
        <v>295</v>
      </c>
      <c r="C766" s="127">
        <v>258585387</v>
      </c>
      <c r="D766" s="127">
        <v>5093076.7300000004</v>
      </c>
    </row>
    <row r="767" spans="2:4">
      <c r="B767" s="68" t="s">
        <v>588</v>
      </c>
      <c r="C767" s="126">
        <v>19253539</v>
      </c>
      <c r="D767" s="126">
        <v>0</v>
      </c>
    </row>
    <row r="768" spans="2:4">
      <c r="B768" s="69" t="s">
        <v>1106</v>
      </c>
      <c r="C768" s="126">
        <v>19253539</v>
      </c>
      <c r="D768" s="126">
        <v>0</v>
      </c>
    </row>
    <row r="769" spans="2:4">
      <c r="B769" s="68" t="s">
        <v>589</v>
      </c>
      <c r="C769" s="126">
        <v>64295885</v>
      </c>
      <c r="D769" s="126">
        <v>0</v>
      </c>
    </row>
    <row r="770" spans="2:4">
      <c r="B770" s="69" t="s">
        <v>1107</v>
      </c>
      <c r="C770" s="126">
        <v>64295885</v>
      </c>
      <c r="D770" s="126">
        <v>0</v>
      </c>
    </row>
    <row r="771" spans="2:4">
      <c r="B771" s="68" t="s">
        <v>590</v>
      </c>
      <c r="C771" s="126">
        <v>2348246</v>
      </c>
      <c r="D771" s="126">
        <v>0</v>
      </c>
    </row>
    <row r="772" spans="2:4">
      <c r="B772" s="69" t="s">
        <v>1108</v>
      </c>
      <c r="C772" s="126">
        <v>2348246</v>
      </c>
      <c r="D772" s="126">
        <v>0</v>
      </c>
    </row>
    <row r="773" spans="2:4">
      <c r="B773" s="68" t="s">
        <v>591</v>
      </c>
      <c r="C773" s="126">
        <v>31270996</v>
      </c>
      <c r="D773" s="126">
        <v>0</v>
      </c>
    </row>
    <row r="774" spans="2:4">
      <c r="B774" s="69" t="s">
        <v>1109</v>
      </c>
      <c r="C774" s="126">
        <v>31270996</v>
      </c>
      <c r="D774" s="126">
        <v>0</v>
      </c>
    </row>
    <row r="775" spans="2:4">
      <c r="B775" s="68" t="s">
        <v>592</v>
      </c>
      <c r="C775" s="126">
        <v>5678125</v>
      </c>
      <c r="D775" s="126">
        <v>0</v>
      </c>
    </row>
    <row r="776" spans="2:4">
      <c r="B776" s="69" t="s">
        <v>1110</v>
      </c>
      <c r="C776" s="126">
        <v>5678125</v>
      </c>
      <c r="D776" s="126">
        <v>0</v>
      </c>
    </row>
    <row r="777" spans="2:4">
      <c r="B777" s="68" t="s">
        <v>593</v>
      </c>
      <c r="C777" s="126">
        <v>20000000</v>
      </c>
      <c r="D777" s="126">
        <v>0</v>
      </c>
    </row>
    <row r="778" spans="2:4">
      <c r="B778" s="69" t="s">
        <v>1111</v>
      </c>
      <c r="C778" s="126">
        <v>20000000</v>
      </c>
      <c r="D778" s="126">
        <v>0</v>
      </c>
    </row>
    <row r="779" spans="2:4">
      <c r="B779" s="68" t="s">
        <v>594</v>
      </c>
      <c r="C779" s="126">
        <v>75000000</v>
      </c>
      <c r="D779" s="126">
        <v>0</v>
      </c>
    </row>
    <row r="780" spans="2:4">
      <c r="B780" s="69" t="s">
        <v>1112</v>
      </c>
      <c r="C780" s="126">
        <v>75000000</v>
      </c>
      <c r="D780" s="126">
        <v>0</v>
      </c>
    </row>
    <row r="781" spans="2:4">
      <c r="B781" s="68" t="s">
        <v>595</v>
      </c>
      <c r="C781" s="126">
        <v>2115619</v>
      </c>
      <c r="D781" s="126">
        <v>0</v>
      </c>
    </row>
    <row r="782" spans="2:4">
      <c r="B782" s="69" t="s">
        <v>1113</v>
      </c>
      <c r="C782" s="126">
        <v>2115619</v>
      </c>
      <c r="D782" s="126">
        <v>0</v>
      </c>
    </row>
    <row r="783" spans="2:4">
      <c r="B783" s="68" t="s">
        <v>596</v>
      </c>
      <c r="C783" s="126">
        <v>9371457</v>
      </c>
      <c r="D783" s="126">
        <v>0</v>
      </c>
    </row>
    <row r="784" spans="2:4">
      <c r="B784" s="69" t="s">
        <v>1114</v>
      </c>
      <c r="C784" s="126">
        <v>9371457</v>
      </c>
      <c r="D784" s="126">
        <v>0</v>
      </c>
    </row>
    <row r="785" spans="2:4">
      <c r="B785" s="68" t="s">
        <v>597</v>
      </c>
      <c r="C785" s="126">
        <v>4967665</v>
      </c>
      <c r="D785" s="126">
        <v>3928280.75</v>
      </c>
    </row>
    <row r="786" spans="2:4">
      <c r="B786" s="69" t="s">
        <v>1115</v>
      </c>
      <c r="C786" s="126">
        <v>4967665</v>
      </c>
      <c r="D786" s="126">
        <v>3928280.75</v>
      </c>
    </row>
    <row r="787" spans="2:4">
      <c r="B787" s="68" t="s">
        <v>598</v>
      </c>
      <c r="C787" s="126">
        <v>12333353</v>
      </c>
      <c r="D787" s="126">
        <v>0</v>
      </c>
    </row>
    <row r="788" spans="2:4">
      <c r="B788" s="69" t="s">
        <v>1116</v>
      </c>
      <c r="C788" s="126">
        <v>12333353</v>
      </c>
      <c r="D788" s="126">
        <v>0</v>
      </c>
    </row>
    <row r="789" spans="2:4">
      <c r="B789" s="68" t="s">
        <v>599</v>
      </c>
      <c r="C789" s="126">
        <v>4499005</v>
      </c>
      <c r="D789" s="126">
        <v>0</v>
      </c>
    </row>
    <row r="790" spans="2:4">
      <c r="B790" s="69" t="s">
        <v>1117</v>
      </c>
      <c r="C790" s="126">
        <v>4499005</v>
      </c>
      <c r="D790" s="126">
        <v>0</v>
      </c>
    </row>
    <row r="791" spans="2:4">
      <c r="B791" s="68" t="s">
        <v>600</v>
      </c>
      <c r="C791" s="126">
        <v>7451497</v>
      </c>
      <c r="D791" s="126">
        <v>1164795.98</v>
      </c>
    </row>
    <row r="792" spans="2:4">
      <c r="B792" s="69" t="s">
        <v>1118</v>
      </c>
      <c r="C792" s="126">
        <v>7451497</v>
      </c>
      <c r="D792" s="126">
        <v>1164795.98</v>
      </c>
    </row>
    <row r="793" spans="2:4">
      <c r="B793" s="65" t="s">
        <v>306</v>
      </c>
      <c r="C793" s="126">
        <v>786584488</v>
      </c>
      <c r="D793" s="126">
        <v>190674986.51999998</v>
      </c>
    </row>
    <row r="794" spans="2:4">
      <c r="B794" s="67" t="s">
        <v>295</v>
      </c>
      <c r="C794" s="127">
        <v>786584488</v>
      </c>
      <c r="D794" s="127">
        <v>190674986.51999998</v>
      </c>
    </row>
    <row r="795" spans="2:4">
      <c r="B795" s="68" t="s">
        <v>601</v>
      </c>
      <c r="C795" s="126">
        <v>24388744</v>
      </c>
      <c r="D795" s="126">
        <v>0</v>
      </c>
    </row>
    <row r="796" spans="2:4">
      <c r="B796" s="69" t="s">
        <v>1119</v>
      </c>
      <c r="C796" s="126">
        <v>24388744</v>
      </c>
      <c r="D796" s="126">
        <v>0</v>
      </c>
    </row>
    <row r="797" spans="2:4">
      <c r="B797" s="68" t="s">
        <v>602</v>
      </c>
      <c r="C797" s="126">
        <v>24860157</v>
      </c>
      <c r="D797" s="126">
        <v>0</v>
      </c>
    </row>
    <row r="798" spans="2:4">
      <c r="B798" s="69" t="s">
        <v>1120</v>
      </c>
      <c r="C798" s="126">
        <v>24860157</v>
      </c>
      <c r="D798" s="126">
        <v>0</v>
      </c>
    </row>
    <row r="799" spans="2:4">
      <c r="B799" s="68" t="s">
        <v>603</v>
      </c>
      <c r="C799" s="126">
        <v>9000000</v>
      </c>
      <c r="D799" s="126">
        <v>3756190.15</v>
      </c>
    </row>
    <row r="800" spans="2:4">
      <c r="B800" s="69" t="s">
        <v>1121</v>
      </c>
      <c r="C800" s="126">
        <v>9000000</v>
      </c>
      <c r="D800" s="126">
        <v>3756190.15</v>
      </c>
    </row>
    <row r="801" spans="2:4">
      <c r="B801" s="68" t="s">
        <v>604</v>
      </c>
      <c r="C801" s="126">
        <v>21288889</v>
      </c>
      <c r="D801" s="126">
        <v>0</v>
      </c>
    </row>
    <row r="802" spans="2:4">
      <c r="B802" s="69" t="s">
        <v>1122</v>
      </c>
      <c r="C802" s="126">
        <v>21288889</v>
      </c>
      <c r="D802" s="126">
        <v>0</v>
      </c>
    </row>
    <row r="803" spans="2:4">
      <c r="B803" s="68" t="s">
        <v>605</v>
      </c>
      <c r="C803" s="126">
        <v>25000000</v>
      </c>
      <c r="D803" s="126">
        <v>0</v>
      </c>
    </row>
    <row r="804" spans="2:4">
      <c r="B804" s="69" t="s">
        <v>1123</v>
      </c>
      <c r="C804" s="126">
        <v>25000000</v>
      </c>
      <c r="D804" s="126">
        <v>0</v>
      </c>
    </row>
    <row r="805" spans="2:4">
      <c r="B805" s="68" t="s">
        <v>606</v>
      </c>
      <c r="C805" s="126">
        <v>313032930</v>
      </c>
      <c r="D805" s="126">
        <v>43418000</v>
      </c>
    </row>
    <row r="806" spans="2:4">
      <c r="B806" s="69" t="s">
        <v>1124</v>
      </c>
      <c r="C806" s="126">
        <v>313032930</v>
      </c>
      <c r="D806" s="126">
        <v>43418000</v>
      </c>
    </row>
    <row r="807" spans="2:4">
      <c r="B807" s="68" t="s">
        <v>1451</v>
      </c>
      <c r="C807" s="126">
        <v>0</v>
      </c>
      <c r="D807" s="126">
        <v>0</v>
      </c>
    </row>
    <row r="808" spans="2:4">
      <c r="B808" s="69" t="s">
        <v>1119</v>
      </c>
      <c r="C808" s="126">
        <v>0</v>
      </c>
      <c r="D808" s="126">
        <v>0</v>
      </c>
    </row>
    <row r="809" spans="2:4">
      <c r="B809" s="68" t="s">
        <v>607</v>
      </c>
      <c r="C809" s="126">
        <v>8462477</v>
      </c>
      <c r="D809" s="126">
        <v>3642596.34</v>
      </c>
    </row>
    <row r="810" spans="2:4">
      <c r="B810" s="69" t="s">
        <v>1125</v>
      </c>
      <c r="C810" s="126">
        <v>8462477</v>
      </c>
      <c r="D810" s="126">
        <v>3642596.34</v>
      </c>
    </row>
    <row r="811" spans="2:4">
      <c r="B811" s="68" t="s">
        <v>608</v>
      </c>
      <c r="C811" s="126">
        <v>71847842</v>
      </c>
      <c r="D811" s="126">
        <v>13444320.620000001</v>
      </c>
    </row>
    <row r="812" spans="2:4">
      <c r="B812" s="69" t="s">
        <v>1126</v>
      </c>
      <c r="C812" s="126">
        <v>71847842</v>
      </c>
      <c r="D812" s="126">
        <v>13444320.620000001</v>
      </c>
    </row>
    <row r="813" spans="2:4">
      <c r="B813" s="68" t="s">
        <v>609</v>
      </c>
      <c r="C813" s="126">
        <v>2130267</v>
      </c>
      <c r="D813" s="126">
        <v>1917240.66</v>
      </c>
    </row>
    <row r="814" spans="2:4">
      <c r="B814" s="69" t="s">
        <v>1127</v>
      </c>
      <c r="C814" s="126">
        <v>2130267</v>
      </c>
      <c r="D814" s="126">
        <v>1917240.66</v>
      </c>
    </row>
    <row r="815" spans="2:4">
      <c r="B815" s="68" t="s">
        <v>610</v>
      </c>
      <c r="C815" s="126">
        <v>2130267</v>
      </c>
      <c r="D815" s="126">
        <v>1917240.66</v>
      </c>
    </row>
    <row r="816" spans="2:4">
      <c r="B816" s="69" t="s">
        <v>1128</v>
      </c>
      <c r="C816" s="126">
        <v>2130267</v>
      </c>
      <c r="D816" s="126">
        <v>1917240.66</v>
      </c>
    </row>
    <row r="817" spans="2:4">
      <c r="B817" s="68" t="s">
        <v>611</v>
      </c>
      <c r="C817" s="126">
        <v>2466670</v>
      </c>
      <c r="D817" s="126">
        <v>13720435.869999999</v>
      </c>
    </row>
    <row r="818" spans="2:4">
      <c r="B818" s="69" t="s">
        <v>1129</v>
      </c>
      <c r="C818" s="126">
        <v>2466670</v>
      </c>
      <c r="D818" s="126">
        <v>13720435.869999999</v>
      </c>
    </row>
    <row r="819" spans="2:4">
      <c r="B819" s="68" t="s">
        <v>612</v>
      </c>
      <c r="C819" s="126">
        <v>2130267</v>
      </c>
      <c r="D819" s="126">
        <v>0</v>
      </c>
    </row>
    <row r="820" spans="2:4">
      <c r="B820" s="69" t="s">
        <v>1130</v>
      </c>
      <c r="C820" s="126">
        <v>2130267</v>
      </c>
      <c r="D820" s="126">
        <v>0</v>
      </c>
    </row>
    <row r="821" spans="2:4">
      <c r="B821" s="68" t="s">
        <v>613</v>
      </c>
      <c r="C821" s="126">
        <v>2130267</v>
      </c>
      <c r="D821" s="126">
        <v>1917240.66</v>
      </c>
    </row>
    <row r="822" spans="2:4">
      <c r="B822" s="69" t="s">
        <v>1131</v>
      </c>
      <c r="C822" s="126">
        <v>2130267</v>
      </c>
      <c r="D822" s="126">
        <v>1917240.66</v>
      </c>
    </row>
    <row r="823" spans="2:4">
      <c r="B823" s="68" t="s">
        <v>614</v>
      </c>
      <c r="C823" s="126">
        <v>802464</v>
      </c>
      <c r="D823" s="126">
        <v>722217.06</v>
      </c>
    </row>
    <row r="824" spans="2:4">
      <c r="B824" s="69" t="s">
        <v>1132</v>
      </c>
      <c r="C824" s="126">
        <v>802464</v>
      </c>
      <c r="D824" s="126">
        <v>722217.06</v>
      </c>
    </row>
    <row r="825" spans="2:4">
      <c r="B825" s="68" t="s">
        <v>615</v>
      </c>
      <c r="C825" s="126">
        <v>802463</v>
      </c>
      <c r="D825" s="126">
        <v>0</v>
      </c>
    </row>
    <row r="826" spans="2:4">
      <c r="B826" s="69" t="s">
        <v>1133</v>
      </c>
      <c r="C826" s="126">
        <v>802463</v>
      </c>
      <c r="D826" s="126">
        <v>0</v>
      </c>
    </row>
    <row r="827" spans="2:4">
      <c r="B827" s="68" t="s">
        <v>616</v>
      </c>
      <c r="C827" s="126">
        <v>802464</v>
      </c>
      <c r="D827" s="126">
        <v>722217.06</v>
      </c>
    </row>
    <row r="828" spans="2:4">
      <c r="B828" s="69" t="s">
        <v>1134</v>
      </c>
      <c r="C828" s="126">
        <v>802464</v>
      </c>
      <c r="D828" s="126">
        <v>722217.06</v>
      </c>
    </row>
    <row r="829" spans="2:4">
      <c r="B829" s="68" t="s">
        <v>617</v>
      </c>
      <c r="C829" s="126">
        <v>22354493</v>
      </c>
      <c r="D829" s="126">
        <v>60138.82</v>
      </c>
    </row>
    <row r="830" spans="2:4">
      <c r="B830" s="69" t="s">
        <v>1135</v>
      </c>
      <c r="C830" s="126">
        <v>22354493</v>
      </c>
      <c r="D830" s="126">
        <v>60138.82</v>
      </c>
    </row>
    <row r="831" spans="2:4">
      <c r="B831" s="68" t="s">
        <v>618</v>
      </c>
      <c r="C831" s="126">
        <v>802464</v>
      </c>
      <c r="D831" s="126">
        <v>0</v>
      </c>
    </row>
    <row r="832" spans="2:4">
      <c r="B832" s="69" t="s">
        <v>1136</v>
      </c>
      <c r="C832" s="126">
        <v>802464</v>
      </c>
      <c r="D832" s="126">
        <v>0</v>
      </c>
    </row>
    <row r="833" spans="2:4">
      <c r="B833" s="68" t="s">
        <v>619</v>
      </c>
      <c r="C833" s="126">
        <v>8114294</v>
      </c>
      <c r="D833" s="126">
        <v>0</v>
      </c>
    </row>
    <row r="834" spans="2:4">
      <c r="B834" s="69" t="s">
        <v>1137</v>
      </c>
      <c r="C834" s="126">
        <v>8114294</v>
      </c>
      <c r="D834" s="126">
        <v>0</v>
      </c>
    </row>
    <row r="835" spans="2:4">
      <c r="B835" s="68" t="s">
        <v>620</v>
      </c>
      <c r="C835" s="126">
        <v>139932800</v>
      </c>
      <c r="D835" s="126">
        <v>94446887.870000005</v>
      </c>
    </row>
    <row r="836" spans="2:4">
      <c r="B836" s="69" t="s">
        <v>1138</v>
      </c>
      <c r="C836" s="126">
        <v>139932800</v>
      </c>
      <c r="D836" s="126">
        <v>94446887.870000005</v>
      </c>
    </row>
    <row r="837" spans="2:4">
      <c r="B837" s="68" t="s">
        <v>621</v>
      </c>
      <c r="C837" s="126">
        <v>49333414</v>
      </c>
      <c r="D837" s="126">
        <v>10990260.75</v>
      </c>
    </row>
    <row r="838" spans="2:4">
      <c r="B838" s="69" t="s">
        <v>1139</v>
      </c>
      <c r="C838" s="126">
        <v>49333414</v>
      </c>
      <c r="D838" s="126">
        <v>10990260.75</v>
      </c>
    </row>
    <row r="839" spans="2:4">
      <c r="B839" s="68" t="s">
        <v>622</v>
      </c>
      <c r="C839" s="126">
        <v>14902995</v>
      </c>
      <c r="D839" s="126">
        <v>0</v>
      </c>
    </row>
    <row r="840" spans="2:4">
      <c r="B840" s="69" t="s">
        <v>1140</v>
      </c>
      <c r="C840" s="126">
        <v>14902995</v>
      </c>
      <c r="D840" s="126">
        <v>0</v>
      </c>
    </row>
    <row r="841" spans="2:4">
      <c r="B841" s="68" t="s">
        <v>623</v>
      </c>
      <c r="C841" s="126">
        <v>3123819</v>
      </c>
      <c r="D841" s="126">
        <v>0</v>
      </c>
    </row>
    <row r="842" spans="2:4">
      <c r="B842" s="69" t="s">
        <v>1141</v>
      </c>
      <c r="C842" s="126">
        <v>3123819</v>
      </c>
      <c r="D842" s="126">
        <v>0</v>
      </c>
    </row>
    <row r="843" spans="2:4">
      <c r="B843" s="68" t="s">
        <v>624</v>
      </c>
      <c r="C843" s="126">
        <v>1241916</v>
      </c>
      <c r="D843" s="126">
        <v>0</v>
      </c>
    </row>
    <row r="844" spans="2:4">
      <c r="B844" s="69" t="s">
        <v>1142</v>
      </c>
      <c r="C844" s="126">
        <v>1241916</v>
      </c>
      <c r="D844" s="126">
        <v>0</v>
      </c>
    </row>
    <row r="845" spans="2:4">
      <c r="B845" s="68" t="s">
        <v>625</v>
      </c>
      <c r="C845" s="126">
        <v>1241916</v>
      </c>
      <c r="D845" s="126">
        <v>0</v>
      </c>
    </row>
    <row r="846" spans="2:4">
      <c r="B846" s="69" t="s">
        <v>1143</v>
      </c>
      <c r="C846" s="126">
        <v>1241916</v>
      </c>
      <c r="D846" s="126">
        <v>0</v>
      </c>
    </row>
    <row r="847" spans="2:4">
      <c r="B847" s="68" t="s">
        <v>626</v>
      </c>
      <c r="C847" s="126">
        <v>5517208</v>
      </c>
      <c r="D847" s="126">
        <v>0</v>
      </c>
    </row>
    <row r="848" spans="2:4">
      <c r="B848" s="69" t="s">
        <v>1144</v>
      </c>
      <c r="C848" s="126">
        <v>5517208</v>
      </c>
      <c r="D848" s="126">
        <v>0</v>
      </c>
    </row>
    <row r="849" spans="2:4">
      <c r="B849" s="68" t="s">
        <v>627</v>
      </c>
      <c r="C849" s="126">
        <v>5517208</v>
      </c>
      <c r="D849" s="126">
        <v>0</v>
      </c>
    </row>
    <row r="850" spans="2:4">
      <c r="B850" s="69" t="s">
        <v>1145</v>
      </c>
      <c r="C850" s="126">
        <v>5517208</v>
      </c>
      <c r="D850" s="126">
        <v>0</v>
      </c>
    </row>
    <row r="851" spans="2:4">
      <c r="B851" s="68" t="s">
        <v>628</v>
      </c>
      <c r="C851" s="126">
        <v>17708585</v>
      </c>
      <c r="D851" s="126">
        <v>0</v>
      </c>
    </row>
    <row r="852" spans="2:4">
      <c r="B852" s="69" t="s">
        <v>1146</v>
      </c>
      <c r="C852" s="126">
        <v>17708585</v>
      </c>
      <c r="D852" s="126">
        <v>0</v>
      </c>
    </row>
    <row r="853" spans="2:4">
      <c r="B853" s="68" t="s">
        <v>629</v>
      </c>
      <c r="C853" s="126">
        <v>5517208</v>
      </c>
      <c r="D853" s="126">
        <v>0</v>
      </c>
    </row>
    <row r="854" spans="2:4">
      <c r="B854" s="69" t="s">
        <v>1147</v>
      </c>
      <c r="C854" s="126">
        <v>5517208</v>
      </c>
      <c r="D854" s="126">
        <v>0</v>
      </c>
    </row>
    <row r="855" spans="2:4">
      <c r="B855" s="65" t="s">
        <v>307</v>
      </c>
      <c r="C855" s="126">
        <v>527597081</v>
      </c>
      <c r="D855" s="126">
        <v>58704526.730000004</v>
      </c>
    </row>
    <row r="856" spans="2:4">
      <c r="B856" s="67" t="s">
        <v>295</v>
      </c>
      <c r="C856" s="127">
        <v>351400482</v>
      </c>
      <c r="D856" s="127">
        <v>47212521.780000001</v>
      </c>
    </row>
    <row r="857" spans="2:4">
      <c r="B857" s="68" t="s">
        <v>630</v>
      </c>
      <c r="C857" s="126">
        <v>2154043</v>
      </c>
      <c r="D857" s="126">
        <v>0</v>
      </c>
    </row>
    <row r="858" spans="2:4">
      <c r="B858" s="69" t="s">
        <v>1148</v>
      </c>
      <c r="C858" s="126">
        <v>2154043</v>
      </c>
      <c r="D858" s="126">
        <v>0</v>
      </c>
    </row>
    <row r="859" spans="2:4">
      <c r="B859" s="68" t="s">
        <v>631</v>
      </c>
      <c r="C859" s="126">
        <v>1595659</v>
      </c>
      <c r="D859" s="126">
        <v>0</v>
      </c>
    </row>
    <row r="860" spans="2:4">
      <c r="B860" s="69" t="s">
        <v>1149</v>
      </c>
      <c r="C860" s="126">
        <v>1595659</v>
      </c>
      <c r="D860" s="126">
        <v>0</v>
      </c>
    </row>
    <row r="861" spans="2:4">
      <c r="B861" s="68" t="s">
        <v>632</v>
      </c>
      <c r="C861" s="126">
        <v>2154043</v>
      </c>
      <c r="D861" s="126">
        <v>0</v>
      </c>
    </row>
    <row r="862" spans="2:4">
      <c r="B862" s="69" t="s">
        <v>1150</v>
      </c>
      <c r="C862" s="126">
        <v>2154043</v>
      </c>
      <c r="D862" s="126">
        <v>0</v>
      </c>
    </row>
    <row r="863" spans="2:4">
      <c r="B863" s="68" t="s">
        <v>633</v>
      </c>
      <c r="C863" s="126">
        <v>2154043</v>
      </c>
      <c r="D863" s="126">
        <v>0</v>
      </c>
    </row>
    <row r="864" spans="2:4">
      <c r="B864" s="69" t="s">
        <v>1151</v>
      </c>
      <c r="C864" s="126">
        <v>2154043</v>
      </c>
      <c r="D864" s="126">
        <v>0</v>
      </c>
    </row>
    <row r="865" spans="2:4">
      <c r="B865" s="68" t="s">
        <v>634</v>
      </c>
      <c r="C865" s="126">
        <v>1595659</v>
      </c>
      <c r="D865" s="126">
        <v>0</v>
      </c>
    </row>
    <row r="866" spans="2:4">
      <c r="B866" s="69" t="s">
        <v>1152</v>
      </c>
      <c r="C866" s="126">
        <v>1595659</v>
      </c>
      <c r="D866" s="126">
        <v>0</v>
      </c>
    </row>
    <row r="867" spans="2:4">
      <c r="B867" s="68" t="s">
        <v>1452</v>
      </c>
      <c r="C867" s="126">
        <v>0</v>
      </c>
      <c r="D867" s="126">
        <v>0</v>
      </c>
    </row>
    <row r="868" spans="2:4">
      <c r="B868" s="69" t="s">
        <v>1453</v>
      </c>
      <c r="C868" s="126">
        <v>0</v>
      </c>
      <c r="D868" s="126">
        <v>0</v>
      </c>
    </row>
    <row r="869" spans="2:4">
      <c r="B869" s="68" t="s">
        <v>635</v>
      </c>
      <c r="C869" s="126">
        <v>4231239</v>
      </c>
      <c r="D869" s="126">
        <v>0</v>
      </c>
    </row>
    <row r="870" spans="2:4">
      <c r="B870" s="69" t="s">
        <v>1153</v>
      </c>
      <c r="C870" s="126">
        <v>4231239</v>
      </c>
      <c r="D870" s="126">
        <v>0</v>
      </c>
    </row>
    <row r="871" spans="2:4">
      <c r="B871" s="68" t="s">
        <v>636</v>
      </c>
      <c r="C871" s="126">
        <v>3859232</v>
      </c>
      <c r="D871" s="126">
        <v>0</v>
      </c>
    </row>
    <row r="872" spans="2:4">
      <c r="B872" s="69" t="s">
        <v>1154</v>
      </c>
      <c r="C872" s="126">
        <v>3859232</v>
      </c>
      <c r="D872" s="126">
        <v>0</v>
      </c>
    </row>
    <row r="873" spans="2:4">
      <c r="B873" s="68" t="s">
        <v>637</v>
      </c>
      <c r="C873" s="126">
        <v>7500000</v>
      </c>
      <c r="D873" s="126">
        <v>0</v>
      </c>
    </row>
    <row r="874" spans="2:4">
      <c r="B874" s="69" t="s">
        <v>1155</v>
      </c>
      <c r="C874" s="126">
        <v>7500000</v>
      </c>
      <c r="D874" s="126">
        <v>0</v>
      </c>
    </row>
    <row r="875" spans="2:4">
      <c r="B875" s="68" t="s">
        <v>638</v>
      </c>
      <c r="C875" s="126">
        <v>6209581</v>
      </c>
      <c r="D875" s="126">
        <v>0</v>
      </c>
    </row>
    <row r="876" spans="2:4">
      <c r="B876" s="69" t="s">
        <v>1156</v>
      </c>
      <c r="C876" s="126">
        <v>6209581</v>
      </c>
      <c r="D876" s="126">
        <v>0</v>
      </c>
    </row>
    <row r="877" spans="2:4">
      <c r="B877" s="68" t="s">
        <v>639</v>
      </c>
      <c r="C877" s="126">
        <v>13341984</v>
      </c>
      <c r="D877" s="126">
        <v>0</v>
      </c>
    </row>
    <row r="878" spans="2:4">
      <c r="B878" s="69" t="s">
        <v>1157</v>
      </c>
      <c r="C878" s="126">
        <v>13341984</v>
      </c>
      <c r="D878" s="126">
        <v>0</v>
      </c>
    </row>
    <row r="879" spans="2:4">
      <c r="B879" s="68" t="s">
        <v>640</v>
      </c>
      <c r="C879" s="126">
        <v>3615288</v>
      </c>
      <c r="D879" s="126">
        <v>0</v>
      </c>
    </row>
    <row r="880" spans="2:4">
      <c r="B880" s="69" t="s">
        <v>1158</v>
      </c>
      <c r="C880" s="126">
        <v>3615288</v>
      </c>
      <c r="D880" s="126">
        <v>0</v>
      </c>
    </row>
    <row r="881" spans="2:4">
      <c r="B881" s="68" t="s">
        <v>641</v>
      </c>
      <c r="C881" s="126">
        <v>52029853</v>
      </c>
      <c r="D881" s="126">
        <v>17909199.219999999</v>
      </c>
    </row>
    <row r="882" spans="2:4">
      <c r="B882" s="69" t="s">
        <v>1159</v>
      </c>
      <c r="C882" s="126">
        <v>52029853</v>
      </c>
      <c r="D882" s="126">
        <v>17909199.219999999</v>
      </c>
    </row>
    <row r="883" spans="2:4">
      <c r="B883" s="68" t="s">
        <v>642</v>
      </c>
      <c r="C883" s="126">
        <v>14800024</v>
      </c>
      <c r="D883" s="126">
        <v>0</v>
      </c>
    </row>
    <row r="884" spans="2:4">
      <c r="B884" s="69" t="s">
        <v>1160</v>
      </c>
      <c r="C884" s="126">
        <v>14800024</v>
      </c>
      <c r="D884" s="126">
        <v>0</v>
      </c>
    </row>
    <row r="885" spans="2:4">
      <c r="B885" s="68" t="s">
        <v>643</v>
      </c>
      <c r="C885" s="126">
        <v>184055072</v>
      </c>
      <c r="D885" s="126">
        <v>29303322.559999999</v>
      </c>
    </row>
    <row r="886" spans="2:4">
      <c r="B886" s="69" t="s">
        <v>1161</v>
      </c>
      <c r="C886" s="126">
        <v>184055072</v>
      </c>
      <c r="D886" s="126">
        <v>29303322.559999999</v>
      </c>
    </row>
    <row r="887" spans="2:4">
      <c r="B887" s="68" t="s">
        <v>644</v>
      </c>
      <c r="C887" s="126">
        <v>12495276</v>
      </c>
      <c r="D887" s="126">
        <v>0</v>
      </c>
    </row>
    <row r="888" spans="2:4">
      <c r="B888" s="69" t="s">
        <v>1162</v>
      </c>
      <c r="C888" s="126">
        <v>12495276</v>
      </c>
      <c r="D888" s="126">
        <v>0</v>
      </c>
    </row>
    <row r="889" spans="2:4">
      <c r="B889" s="68" t="s">
        <v>645</v>
      </c>
      <c r="C889" s="126">
        <v>4967665</v>
      </c>
      <c r="D889" s="126">
        <v>0</v>
      </c>
    </row>
    <row r="890" spans="2:4">
      <c r="B890" s="69" t="s">
        <v>1163</v>
      </c>
      <c r="C890" s="126">
        <v>4967665</v>
      </c>
      <c r="D890" s="126">
        <v>0</v>
      </c>
    </row>
    <row r="891" spans="2:4">
      <c r="B891" s="68" t="s">
        <v>646</v>
      </c>
      <c r="C891" s="126">
        <v>5578785</v>
      </c>
      <c r="D891" s="126">
        <v>0</v>
      </c>
    </row>
    <row r="892" spans="2:4">
      <c r="B892" s="69" t="s">
        <v>1164</v>
      </c>
      <c r="C892" s="126">
        <v>5578785</v>
      </c>
      <c r="D892" s="126">
        <v>0</v>
      </c>
    </row>
    <row r="893" spans="2:4">
      <c r="B893" s="68" t="s">
        <v>647</v>
      </c>
      <c r="C893" s="126">
        <v>5578785</v>
      </c>
      <c r="D893" s="126">
        <v>0</v>
      </c>
    </row>
    <row r="894" spans="2:4">
      <c r="B894" s="69" t="s">
        <v>1165</v>
      </c>
      <c r="C894" s="126">
        <v>5578785</v>
      </c>
      <c r="D894" s="126">
        <v>0</v>
      </c>
    </row>
    <row r="895" spans="2:4">
      <c r="B895" s="68" t="s">
        <v>648</v>
      </c>
      <c r="C895" s="126">
        <v>5578785</v>
      </c>
      <c r="D895" s="126">
        <v>0</v>
      </c>
    </row>
    <row r="896" spans="2:4">
      <c r="B896" s="69" t="s">
        <v>1166</v>
      </c>
      <c r="C896" s="126">
        <v>5578785</v>
      </c>
      <c r="D896" s="126">
        <v>0</v>
      </c>
    </row>
    <row r="897" spans="2:4">
      <c r="B897" s="68" t="s">
        <v>649</v>
      </c>
      <c r="C897" s="126">
        <v>17905466</v>
      </c>
      <c r="D897" s="126">
        <v>0</v>
      </c>
    </row>
    <row r="898" spans="2:4">
      <c r="B898" s="69" t="s">
        <v>1167</v>
      </c>
      <c r="C898" s="126">
        <v>17905466</v>
      </c>
      <c r="D898" s="126">
        <v>0</v>
      </c>
    </row>
    <row r="899" spans="2:4">
      <c r="B899" s="67" t="s">
        <v>298</v>
      </c>
      <c r="C899" s="127">
        <v>176196599</v>
      </c>
      <c r="D899" s="127">
        <v>11492004.950000001</v>
      </c>
    </row>
    <row r="900" spans="2:4">
      <c r="B900" s="68" t="s">
        <v>361</v>
      </c>
      <c r="C900" s="126">
        <v>176196599</v>
      </c>
      <c r="D900" s="126">
        <v>11492004.950000001</v>
      </c>
    </row>
    <row r="901" spans="2:4">
      <c r="B901" s="69" t="s">
        <v>875</v>
      </c>
      <c r="C901" s="126">
        <v>176196599</v>
      </c>
      <c r="D901" s="126">
        <v>11492004.950000001</v>
      </c>
    </row>
    <row r="902" spans="2:4">
      <c r="B902" s="65" t="s">
        <v>650</v>
      </c>
      <c r="C902" s="126">
        <v>729280965</v>
      </c>
      <c r="D902" s="126">
        <v>156061204.40000001</v>
      </c>
    </row>
    <row r="903" spans="2:4">
      <c r="B903" s="67" t="s">
        <v>295</v>
      </c>
      <c r="C903" s="127">
        <v>729280965</v>
      </c>
      <c r="D903" s="127">
        <v>156061204.40000001</v>
      </c>
    </row>
    <row r="904" spans="2:4">
      <c r="B904" s="68" t="s">
        <v>1454</v>
      </c>
      <c r="C904" s="126">
        <v>0</v>
      </c>
      <c r="D904" s="126">
        <v>0</v>
      </c>
    </row>
    <row r="905" spans="2:4">
      <c r="B905" s="69" t="s">
        <v>1455</v>
      </c>
      <c r="C905" s="126">
        <v>0</v>
      </c>
      <c r="D905" s="126">
        <v>0</v>
      </c>
    </row>
    <row r="906" spans="2:4">
      <c r="B906" s="68" t="s">
        <v>651</v>
      </c>
      <c r="C906" s="126">
        <v>2609354</v>
      </c>
      <c r="D906" s="126">
        <v>0</v>
      </c>
    </row>
    <row r="907" spans="2:4">
      <c r="B907" s="69" t="s">
        <v>1168</v>
      </c>
      <c r="C907" s="126">
        <v>2609354</v>
      </c>
      <c r="D907" s="126">
        <v>0</v>
      </c>
    </row>
    <row r="908" spans="2:4">
      <c r="B908" s="68" t="s">
        <v>652</v>
      </c>
      <c r="C908" s="126">
        <v>4933341</v>
      </c>
      <c r="D908" s="126">
        <v>0</v>
      </c>
    </row>
    <row r="909" spans="2:4">
      <c r="B909" s="69" t="s">
        <v>1169</v>
      </c>
      <c r="C909" s="126">
        <v>4933341</v>
      </c>
      <c r="D909" s="126">
        <v>0</v>
      </c>
    </row>
    <row r="910" spans="2:4">
      <c r="B910" s="68" t="s">
        <v>653</v>
      </c>
      <c r="C910" s="126">
        <v>6962809</v>
      </c>
      <c r="D910" s="126">
        <v>0</v>
      </c>
    </row>
    <row r="911" spans="2:4">
      <c r="B911" s="69" t="s">
        <v>1170</v>
      </c>
      <c r="C911" s="126">
        <v>6962809</v>
      </c>
      <c r="D911" s="126">
        <v>0</v>
      </c>
    </row>
    <row r="912" spans="2:4">
      <c r="B912" s="68" t="s">
        <v>654</v>
      </c>
      <c r="C912" s="126">
        <v>127760000</v>
      </c>
      <c r="D912" s="126">
        <v>0</v>
      </c>
    </row>
    <row r="913" spans="2:4">
      <c r="B913" s="69" t="s">
        <v>1171</v>
      </c>
      <c r="C913" s="126">
        <v>127760000</v>
      </c>
      <c r="D913" s="126">
        <v>0</v>
      </c>
    </row>
    <row r="914" spans="2:4">
      <c r="B914" s="68" t="s">
        <v>1456</v>
      </c>
      <c r="C914" s="126">
        <v>0</v>
      </c>
      <c r="D914" s="126">
        <v>0</v>
      </c>
    </row>
    <row r="915" spans="2:4">
      <c r="B915" s="69" t="s">
        <v>1457</v>
      </c>
      <c r="C915" s="126">
        <v>0</v>
      </c>
      <c r="D915" s="126">
        <v>0</v>
      </c>
    </row>
    <row r="916" spans="2:4">
      <c r="B916" s="68" t="s">
        <v>655</v>
      </c>
      <c r="C916" s="126">
        <v>16532462</v>
      </c>
      <c r="D916" s="126">
        <v>0</v>
      </c>
    </row>
    <row r="917" spans="2:4">
      <c r="B917" s="69" t="s">
        <v>1172</v>
      </c>
      <c r="C917" s="126">
        <v>16532462</v>
      </c>
      <c r="D917" s="126">
        <v>0</v>
      </c>
    </row>
    <row r="918" spans="2:4">
      <c r="B918" s="68" t="s">
        <v>656</v>
      </c>
      <c r="C918" s="126">
        <v>7451498</v>
      </c>
      <c r="D918" s="126">
        <v>0</v>
      </c>
    </row>
    <row r="919" spans="2:4">
      <c r="B919" s="69" t="s">
        <v>1173</v>
      </c>
      <c r="C919" s="126">
        <v>7451498</v>
      </c>
      <c r="D919" s="126">
        <v>0</v>
      </c>
    </row>
    <row r="920" spans="2:4">
      <c r="B920" s="68" t="s">
        <v>657</v>
      </c>
      <c r="C920" s="126">
        <v>5114956</v>
      </c>
      <c r="D920" s="126">
        <v>4210204.0599999996</v>
      </c>
    </row>
    <row r="921" spans="2:4">
      <c r="B921" s="69" t="s">
        <v>1174</v>
      </c>
      <c r="C921" s="126">
        <v>5114956</v>
      </c>
      <c r="D921" s="126">
        <v>4210204.0599999996</v>
      </c>
    </row>
    <row r="922" spans="2:4">
      <c r="B922" s="68" t="s">
        <v>658</v>
      </c>
      <c r="C922" s="126">
        <v>221056679</v>
      </c>
      <c r="D922" s="126">
        <v>139775952.52000001</v>
      </c>
    </row>
    <row r="923" spans="2:4">
      <c r="B923" s="69" t="s">
        <v>1175</v>
      </c>
      <c r="C923" s="126">
        <v>221056679</v>
      </c>
      <c r="D923" s="126">
        <v>139775952.52000001</v>
      </c>
    </row>
    <row r="924" spans="2:4">
      <c r="B924" s="68" t="s">
        <v>659</v>
      </c>
      <c r="C924" s="126">
        <v>24666707</v>
      </c>
      <c r="D924" s="126">
        <v>12075047.82</v>
      </c>
    </row>
    <row r="925" spans="2:4">
      <c r="B925" s="69" t="s">
        <v>1176</v>
      </c>
      <c r="C925" s="126">
        <v>24666707</v>
      </c>
      <c r="D925" s="126">
        <v>12075047.82</v>
      </c>
    </row>
    <row r="926" spans="2:4">
      <c r="B926" s="68" t="s">
        <v>660</v>
      </c>
      <c r="C926" s="126">
        <v>65053424</v>
      </c>
      <c r="D926" s="126">
        <v>0</v>
      </c>
    </row>
    <row r="927" spans="2:4">
      <c r="B927" s="69" t="s">
        <v>1177</v>
      </c>
      <c r="C927" s="126">
        <v>65053424</v>
      </c>
      <c r="D927" s="126">
        <v>0</v>
      </c>
    </row>
    <row r="928" spans="2:4">
      <c r="B928" s="68" t="s">
        <v>661</v>
      </c>
      <c r="C928" s="126">
        <v>18742915</v>
      </c>
      <c r="D928" s="126">
        <v>0</v>
      </c>
    </row>
    <row r="929" spans="2:4">
      <c r="B929" s="69" t="s">
        <v>1178</v>
      </c>
      <c r="C929" s="126">
        <v>18742915</v>
      </c>
      <c r="D929" s="126">
        <v>0</v>
      </c>
    </row>
    <row r="930" spans="2:4">
      <c r="B930" s="68" t="s">
        <v>662</v>
      </c>
      <c r="C930" s="126">
        <v>9935330</v>
      </c>
      <c r="D930" s="126">
        <v>0</v>
      </c>
    </row>
    <row r="931" spans="2:4">
      <c r="B931" s="69" t="s">
        <v>1179</v>
      </c>
      <c r="C931" s="126">
        <v>9935330</v>
      </c>
      <c r="D931" s="126">
        <v>0</v>
      </c>
    </row>
    <row r="932" spans="2:4">
      <c r="B932" s="68" t="s">
        <v>1367</v>
      </c>
      <c r="C932" s="126">
        <v>0</v>
      </c>
      <c r="D932" s="126">
        <v>0</v>
      </c>
    </row>
    <row r="933" spans="2:4">
      <c r="B933" s="69" t="s">
        <v>1368</v>
      </c>
      <c r="C933" s="126">
        <v>0</v>
      </c>
      <c r="D933" s="126">
        <v>0</v>
      </c>
    </row>
    <row r="934" spans="2:4">
      <c r="B934" s="68" t="s">
        <v>663</v>
      </c>
      <c r="C934" s="126">
        <v>218461490</v>
      </c>
      <c r="D934" s="126">
        <v>0</v>
      </c>
    </row>
    <row r="935" spans="2:4">
      <c r="B935" s="69" t="s">
        <v>1180</v>
      </c>
      <c r="C935" s="126">
        <v>218461490</v>
      </c>
      <c r="D935" s="126">
        <v>0</v>
      </c>
    </row>
    <row r="936" spans="2:4">
      <c r="B936" s="65" t="s">
        <v>664</v>
      </c>
      <c r="C936" s="126">
        <v>285918584</v>
      </c>
      <c r="D936" s="126">
        <v>11681014.5</v>
      </c>
    </row>
    <row r="937" spans="2:4">
      <c r="B937" s="67" t="s">
        <v>295</v>
      </c>
      <c r="C937" s="127">
        <v>285918584</v>
      </c>
      <c r="D937" s="127">
        <v>11681014.5</v>
      </c>
    </row>
    <row r="938" spans="2:4">
      <c r="B938" s="68" t="s">
        <v>665</v>
      </c>
      <c r="C938" s="126">
        <v>2466670</v>
      </c>
      <c r="D938" s="126">
        <v>0</v>
      </c>
    </row>
    <row r="939" spans="2:4">
      <c r="B939" s="69" t="s">
        <v>1181</v>
      </c>
      <c r="C939" s="126">
        <v>2466670</v>
      </c>
      <c r="D939" s="126">
        <v>0</v>
      </c>
    </row>
    <row r="940" spans="2:4">
      <c r="B940" s="68" t="s">
        <v>666</v>
      </c>
      <c r="C940" s="126">
        <v>249525421</v>
      </c>
      <c r="D940" s="126">
        <v>0</v>
      </c>
    </row>
    <row r="941" spans="2:4">
      <c r="B941" s="69" t="s">
        <v>1182</v>
      </c>
      <c r="C941" s="126">
        <v>249525421</v>
      </c>
      <c r="D941" s="126">
        <v>0</v>
      </c>
    </row>
    <row r="942" spans="2:4">
      <c r="B942" s="68" t="s">
        <v>667</v>
      </c>
      <c r="C942" s="126">
        <v>1499668</v>
      </c>
      <c r="D942" s="126">
        <v>0</v>
      </c>
    </row>
    <row r="943" spans="2:4">
      <c r="B943" s="69" t="s">
        <v>1183</v>
      </c>
      <c r="C943" s="126">
        <v>1499668</v>
      </c>
      <c r="D943" s="126">
        <v>0</v>
      </c>
    </row>
    <row r="944" spans="2:4">
      <c r="B944" s="68" t="s">
        <v>668</v>
      </c>
      <c r="C944" s="126">
        <v>4933341</v>
      </c>
      <c r="D944" s="126">
        <v>0</v>
      </c>
    </row>
    <row r="945" spans="2:4">
      <c r="B945" s="69" t="s">
        <v>1184</v>
      </c>
      <c r="C945" s="126">
        <v>4933341</v>
      </c>
      <c r="D945" s="126">
        <v>0</v>
      </c>
    </row>
    <row r="946" spans="2:4">
      <c r="B946" s="68" t="s">
        <v>669</v>
      </c>
      <c r="C946" s="126">
        <v>3123819</v>
      </c>
      <c r="D946" s="126">
        <v>0</v>
      </c>
    </row>
    <row r="947" spans="2:4">
      <c r="B947" s="69" t="s">
        <v>1185</v>
      </c>
      <c r="C947" s="126">
        <v>3123819</v>
      </c>
      <c r="D947" s="126">
        <v>0</v>
      </c>
    </row>
    <row r="948" spans="2:4">
      <c r="B948" s="68" t="s">
        <v>670</v>
      </c>
      <c r="C948" s="126">
        <v>4499005</v>
      </c>
      <c r="D948" s="126">
        <v>0</v>
      </c>
    </row>
    <row r="949" spans="2:4">
      <c r="B949" s="69" t="s">
        <v>1186</v>
      </c>
      <c r="C949" s="126">
        <v>4499005</v>
      </c>
      <c r="D949" s="126">
        <v>0</v>
      </c>
    </row>
    <row r="950" spans="2:4">
      <c r="B950" s="68" t="s">
        <v>671</v>
      </c>
      <c r="C950" s="126">
        <v>6209581</v>
      </c>
      <c r="D950" s="126">
        <v>0</v>
      </c>
    </row>
    <row r="951" spans="2:4">
      <c r="B951" s="69" t="s">
        <v>1187</v>
      </c>
      <c r="C951" s="126">
        <v>6209581</v>
      </c>
      <c r="D951" s="126">
        <v>0</v>
      </c>
    </row>
    <row r="952" spans="2:4">
      <c r="B952" s="68" t="s">
        <v>672</v>
      </c>
      <c r="C952" s="126">
        <v>13661079</v>
      </c>
      <c r="D952" s="126">
        <v>11681014.5</v>
      </c>
    </row>
    <row r="953" spans="2:4">
      <c r="B953" s="69" t="s">
        <v>1188</v>
      </c>
      <c r="C953" s="126">
        <v>13661079</v>
      </c>
      <c r="D953" s="126">
        <v>11681014.5</v>
      </c>
    </row>
    <row r="954" spans="2:4">
      <c r="B954" s="65" t="s">
        <v>308</v>
      </c>
      <c r="C954" s="126">
        <v>3261928443</v>
      </c>
      <c r="D954" s="126">
        <v>1167941057.8600001</v>
      </c>
    </row>
    <row r="955" spans="2:4">
      <c r="B955" s="67" t="s">
        <v>295</v>
      </c>
      <c r="C955" s="127">
        <v>1998949282</v>
      </c>
      <c r="D955" s="127">
        <v>608819948.86000001</v>
      </c>
    </row>
    <row r="956" spans="2:4">
      <c r="B956" s="68" t="s">
        <v>1458</v>
      </c>
      <c r="C956" s="126">
        <v>0</v>
      </c>
      <c r="D956" s="126">
        <v>0</v>
      </c>
    </row>
    <row r="957" spans="2:4">
      <c r="B957" s="69" t="s">
        <v>1459</v>
      </c>
      <c r="C957" s="126">
        <v>0</v>
      </c>
      <c r="D957" s="126">
        <v>0</v>
      </c>
    </row>
    <row r="958" spans="2:4">
      <c r="B958" s="68" t="s">
        <v>673</v>
      </c>
      <c r="C958" s="126">
        <v>5907465</v>
      </c>
      <c r="D958" s="126">
        <v>5907465</v>
      </c>
    </row>
    <row r="959" spans="2:4">
      <c r="B959" s="69" t="s">
        <v>1189</v>
      </c>
      <c r="C959" s="126">
        <v>5907465</v>
      </c>
      <c r="D959" s="126">
        <v>5907465</v>
      </c>
    </row>
    <row r="960" spans="2:4">
      <c r="B960" s="68" t="s">
        <v>674</v>
      </c>
      <c r="C960" s="126">
        <v>249497570</v>
      </c>
      <c r="D960" s="126">
        <v>0</v>
      </c>
    </row>
    <row r="961" spans="2:4">
      <c r="B961" s="69" t="s">
        <v>1190</v>
      </c>
      <c r="C961" s="126">
        <v>249497570</v>
      </c>
      <c r="D961" s="126">
        <v>0</v>
      </c>
    </row>
    <row r="962" spans="2:4">
      <c r="B962" s="68" t="s">
        <v>675</v>
      </c>
      <c r="C962" s="126">
        <v>176202365</v>
      </c>
      <c r="D962" s="126">
        <v>0</v>
      </c>
    </row>
    <row r="963" spans="2:4">
      <c r="B963" s="69" t="s">
        <v>1191</v>
      </c>
      <c r="C963" s="126">
        <v>176202365</v>
      </c>
      <c r="D963" s="126">
        <v>0</v>
      </c>
    </row>
    <row r="964" spans="2:4">
      <c r="B964" s="68" t="s">
        <v>676</v>
      </c>
      <c r="C964" s="126">
        <v>9696303</v>
      </c>
      <c r="D964" s="126">
        <v>2181724.44</v>
      </c>
    </row>
    <row r="965" spans="2:4">
      <c r="B965" s="69" t="s">
        <v>1192</v>
      </c>
      <c r="C965" s="126">
        <v>9696303</v>
      </c>
      <c r="D965" s="126">
        <v>2181724.44</v>
      </c>
    </row>
    <row r="966" spans="2:4">
      <c r="B966" s="68" t="s">
        <v>677</v>
      </c>
      <c r="C966" s="126">
        <v>95946749</v>
      </c>
      <c r="D966" s="126">
        <v>25036479</v>
      </c>
    </row>
    <row r="967" spans="2:4">
      <c r="B967" s="69" t="s">
        <v>1193</v>
      </c>
      <c r="C967" s="126">
        <v>95946749</v>
      </c>
      <c r="D967" s="126">
        <v>25036479</v>
      </c>
    </row>
    <row r="968" spans="2:4">
      <c r="B968" s="68" t="s">
        <v>678</v>
      </c>
      <c r="C968" s="126">
        <v>1324871</v>
      </c>
      <c r="D968" s="126">
        <v>0</v>
      </c>
    </row>
    <row r="969" spans="2:4">
      <c r="B969" s="69" t="s">
        <v>1194</v>
      </c>
      <c r="C969" s="126">
        <v>1324871</v>
      </c>
      <c r="D969" s="126">
        <v>0</v>
      </c>
    </row>
    <row r="970" spans="2:4">
      <c r="B970" s="68" t="s">
        <v>679</v>
      </c>
      <c r="C970" s="126">
        <v>13249833</v>
      </c>
      <c r="D970" s="126">
        <v>5624915.1299999999</v>
      </c>
    </row>
    <row r="971" spans="2:4">
      <c r="B971" s="69" t="s">
        <v>1195</v>
      </c>
      <c r="C971" s="126">
        <v>13249833</v>
      </c>
      <c r="D971" s="126">
        <v>5624915.1299999999</v>
      </c>
    </row>
    <row r="972" spans="2:4">
      <c r="B972" s="68" t="s">
        <v>680</v>
      </c>
      <c r="C972" s="126">
        <v>12527499</v>
      </c>
      <c r="D972" s="126">
        <v>0</v>
      </c>
    </row>
    <row r="973" spans="2:4">
      <c r="B973" s="69" t="s">
        <v>1196</v>
      </c>
      <c r="C973" s="126">
        <v>12527499</v>
      </c>
      <c r="D973" s="126">
        <v>0</v>
      </c>
    </row>
    <row r="974" spans="2:4">
      <c r="B974" s="68" t="s">
        <v>681</v>
      </c>
      <c r="C974" s="126">
        <v>11306212</v>
      </c>
      <c r="D974" s="126">
        <v>0</v>
      </c>
    </row>
    <row r="975" spans="2:4">
      <c r="B975" s="69" t="s">
        <v>1197</v>
      </c>
      <c r="C975" s="126">
        <v>11306212</v>
      </c>
      <c r="D975" s="126">
        <v>0</v>
      </c>
    </row>
    <row r="976" spans="2:4">
      <c r="B976" s="68" t="s">
        <v>682</v>
      </c>
      <c r="C976" s="126">
        <v>28108806</v>
      </c>
      <c r="D976" s="126">
        <v>0</v>
      </c>
    </row>
    <row r="977" spans="2:4">
      <c r="B977" s="69" t="s">
        <v>1198</v>
      </c>
      <c r="C977" s="126">
        <v>28108806</v>
      </c>
      <c r="D977" s="126">
        <v>0</v>
      </c>
    </row>
    <row r="978" spans="2:4">
      <c r="B978" s="68" t="s">
        <v>683</v>
      </c>
      <c r="C978" s="126">
        <v>4662304</v>
      </c>
      <c r="D978" s="126">
        <v>3658570.51</v>
      </c>
    </row>
    <row r="979" spans="2:4">
      <c r="B979" s="69" t="s">
        <v>1199</v>
      </c>
      <c r="C979" s="126">
        <v>4662304</v>
      </c>
      <c r="D979" s="126">
        <v>3658570.51</v>
      </c>
    </row>
    <row r="980" spans="2:4">
      <c r="B980" s="68" t="s">
        <v>684</v>
      </c>
      <c r="C980" s="126">
        <v>7578759</v>
      </c>
      <c r="D980" s="126">
        <v>0</v>
      </c>
    </row>
    <row r="981" spans="2:4">
      <c r="B981" s="69" t="s">
        <v>1200</v>
      </c>
      <c r="C981" s="126">
        <v>7578759</v>
      </c>
      <c r="D981" s="126">
        <v>0</v>
      </c>
    </row>
    <row r="982" spans="2:4">
      <c r="B982" s="68" t="s">
        <v>685</v>
      </c>
      <c r="C982" s="126">
        <v>293410363</v>
      </c>
      <c r="D982" s="126">
        <v>45900236.43</v>
      </c>
    </row>
    <row r="983" spans="2:4">
      <c r="B983" s="69" t="s">
        <v>1201</v>
      </c>
      <c r="C983" s="126">
        <v>293410363</v>
      </c>
      <c r="D983" s="126">
        <v>45900236.43</v>
      </c>
    </row>
    <row r="984" spans="2:4">
      <c r="B984" s="68" t="s">
        <v>686</v>
      </c>
      <c r="C984" s="126">
        <v>12613299</v>
      </c>
      <c r="D984" s="126">
        <v>0</v>
      </c>
    </row>
    <row r="985" spans="2:4">
      <c r="B985" s="69" t="s">
        <v>1202</v>
      </c>
      <c r="C985" s="126">
        <v>12613299</v>
      </c>
      <c r="D985" s="126">
        <v>0</v>
      </c>
    </row>
    <row r="986" spans="2:4">
      <c r="B986" s="68" t="s">
        <v>687</v>
      </c>
      <c r="C986" s="126">
        <v>73762735</v>
      </c>
      <c r="D986" s="126">
        <v>0</v>
      </c>
    </row>
    <row r="987" spans="2:4">
      <c r="B987" s="69" t="s">
        <v>1203</v>
      </c>
      <c r="C987" s="126">
        <v>73762735</v>
      </c>
      <c r="D987" s="126">
        <v>0</v>
      </c>
    </row>
    <row r="988" spans="2:4">
      <c r="B988" s="68" t="s">
        <v>688</v>
      </c>
      <c r="C988" s="126">
        <v>83205212</v>
      </c>
      <c r="D988" s="126">
        <v>0</v>
      </c>
    </row>
    <row r="989" spans="2:4">
      <c r="B989" s="69" t="s">
        <v>1204</v>
      </c>
      <c r="C989" s="126">
        <v>83205212</v>
      </c>
      <c r="D989" s="126">
        <v>0</v>
      </c>
    </row>
    <row r="990" spans="2:4">
      <c r="B990" s="68" t="s">
        <v>689</v>
      </c>
      <c r="C990" s="126">
        <v>21112577</v>
      </c>
      <c r="D990" s="126">
        <v>0</v>
      </c>
    </row>
    <row r="991" spans="2:4">
      <c r="B991" s="69" t="s">
        <v>1205</v>
      </c>
      <c r="C991" s="126">
        <v>21112577</v>
      </c>
      <c r="D991" s="126">
        <v>0</v>
      </c>
    </row>
    <row r="992" spans="2:4">
      <c r="B992" s="68" t="s">
        <v>690</v>
      </c>
      <c r="C992" s="126">
        <v>138004529</v>
      </c>
      <c r="D992" s="126">
        <v>0</v>
      </c>
    </row>
    <row r="993" spans="2:4">
      <c r="B993" s="69" t="s">
        <v>1206</v>
      </c>
      <c r="C993" s="126">
        <v>138004529</v>
      </c>
      <c r="D993" s="126">
        <v>0</v>
      </c>
    </row>
    <row r="994" spans="2:4">
      <c r="B994" s="68" t="s">
        <v>691</v>
      </c>
      <c r="C994" s="126">
        <v>600000000</v>
      </c>
      <c r="D994" s="126">
        <v>500000000</v>
      </c>
    </row>
    <row r="995" spans="2:4">
      <c r="B995" s="69" t="s">
        <v>1207</v>
      </c>
      <c r="C995" s="126">
        <v>600000000</v>
      </c>
      <c r="D995" s="126">
        <v>500000000</v>
      </c>
    </row>
    <row r="996" spans="2:4">
      <c r="B996" s="68" t="s">
        <v>692</v>
      </c>
      <c r="C996" s="126">
        <v>9371457</v>
      </c>
      <c r="D996" s="126">
        <v>0</v>
      </c>
    </row>
    <row r="997" spans="2:4">
      <c r="B997" s="69" t="s">
        <v>1208</v>
      </c>
      <c r="C997" s="126">
        <v>9371457</v>
      </c>
      <c r="D997" s="126">
        <v>0</v>
      </c>
    </row>
    <row r="998" spans="2:4">
      <c r="B998" s="68" t="s">
        <v>693</v>
      </c>
      <c r="C998" s="126">
        <v>46866744</v>
      </c>
      <c r="D998" s="126">
        <v>0</v>
      </c>
    </row>
    <row r="999" spans="2:4">
      <c r="B999" s="69" t="s">
        <v>1209</v>
      </c>
      <c r="C999" s="126">
        <v>46866744</v>
      </c>
      <c r="D999" s="126">
        <v>0</v>
      </c>
    </row>
    <row r="1000" spans="2:4">
      <c r="B1000" s="68" t="s">
        <v>694</v>
      </c>
      <c r="C1000" s="126">
        <v>62476384</v>
      </c>
      <c r="D1000" s="126">
        <v>17403932.199999999</v>
      </c>
    </row>
    <row r="1001" spans="2:4">
      <c r="B1001" s="69" t="s">
        <v>1210</v>
      </c>
      <c r="C1001" s="126">
        <v>62476384</v>
      </c>
      <c r="D1001" s="126">
        <v>17403932.199999999</v>
      </c>
    </row>
    <row r="1002" spans="2:4">
      <c r="B1002" s="68" t="s">
        <v>695</v>
      </c>
      <c r="C1002" s="126">
        <v>23982417</v>
      </c>
      <c r="D1002" s="126">
        <v>3106626.15</v>
      </c>
    </row>
    <row r="1003" spans="2:4">
      <c r="B1003" s="69" t="s">
        <v>1211</v>
      </c>
      <c r="C1003" s="126">
        <v>23982417</v>
      </c>
      <c r="D1003" s="126">
        <v>3106626.15</v>
      </c>
    </row>
    <row r="1004" spans="2:4">
      <c r="B1004" s="68" t="s">
        <v>696</v>
      </c>
      <c r="C1004" s="126">
        <v>6209581</v>
      </c>
      <c r="D1004" s="126">
        <v>0</v>
      </c>
    </row>
    <row r="1005" spans="2:4">
      <c r="B1005" s="69" t="s">
        <v>1212</v>
      </c>
      <c r="C1005" s="126">
        <v>6209581</v>
      </c>
      <c r="D1005" s="126">
        <v>0</v>
      </c>
    </row>
    <row r="1006" spans="2:4">
      <c r="B1006" s="68" t="s">
        <v>697</v>
      </c>
      <c r="C1006" s="126">
        <v>4784138</v>
      </c>
      <c r="D1006" s="126">
        <v>0</v>
      </c>
    </row>
    <row r="1007" spans="2:4">
      <c r="B1007" s="69" t="s">
        <v>1213</v>
      </c>
      <c r="C1007" s="126">
        <v>4784138</v>
      </c>
      <c r="D1007" s="126">
        <v>0</v>
      </c>
    </row>
    <row r="1008" spans="2:4">
      <c r="B1008" s="68" t="s">
        <v>698</v>
      </c>
      <c r="C1008" s="126">
        <v>7141110</v>
      </c>
      <c r="D1008" s="126">
        <v>0</v>
      </c>
    </row>
    <row r="1009" spans="2:4">
      <c r="B1009" s="69" t="s">
        <v>1214</v>
      </c>
      <c r="C1009" s="126">
        <v>7141110</v>
      </c>
      <c r="D1009" s="126">
        <v>0</v>
      </c>
    </row>
    <row r="1010" spans="2:4">
      <c r="B1010" s="67" t="s">
        <v>313</v>
      </c>
      <c r="C1010" s="127">
        <v>1149079161</v>
      </c>
      <c r="D1010" s="127">
        <v>559121109</v>
      </c>
    </row>
    <row r="1011" spans="2:4">
      <c r="B1011" s="68" t="s">
        <v>673</v>
      </c>
      <c r="C1011" s="126">
        <v>391210276</v>
      </c>
      <c r="D1011" s="126">
        <v>559121109</v>
      </c>
    </row>
    <row r="1012" spans="2:4">
      <c r="B1012" s="69" t="s">
        <v>1189</v>
      </c>
      <c r="C1012" s="126">
        <v>391210276</v>
      </c>
      <c r="D1012" s="126">
        <v>559121109</v>
      </c>
    </row>
    <row r="1013" spans="2:4">
      <c r="B1013" s="68" t="s">
        <v>699</v>
      </c>
      <c r="C1013" s="126">
        <v>300000000</v>
      </c>
      <c r="D1013" s="126">
        <v>0</v>
      </c>
    </row>
    <row r="1014" spans="2:4">
      <c r="B1014" s="69" t="s">
        <v>1215</v>
      </c>
      <c r="C1014" s="126">
        <v>300000000</v>
      </c>
      <c r="D1014" s="126">
        <v>0</v>
      </c>
    </row>
    <row r="1015" spans="2:4">
      <c r="B1015" s="68" t="s">
        <v>697</v>
      </c>
      <c r="C1015" s="126">
        <v>175124488</v>
      </c>
      <c r="D1015" s="126">
        <v>0</v>
      </c>
    </row>
    <row r="1016" spans="2:4">
      <c r="B1016" s="69" t="s">
        <v>1213</v>
      </c>
      <c r="C1016" s="126">
        <v>175124488</v>
      </c>
      <c r="D1016" s="126">
        <v>0</v>
      </c>
    </row>
    <row r="1017" spans="2:4">
      <c r="B1017" s="68" t="s">
        <v>700</v>
      </c>
      <c r="C1017" s="126">
        <v>282744397</v>
      </c>
      <c r="D1017" s="126">
        <v>0</v>
      </c>
    </row>
    <row r="1018" spans="2:4">
      <c r="B1018" s="69" t="s">
        <v>1216</v>
      </c>
      <c r="C1018" s="126">
        <v>282744397</v>
      </c>
      <c r="D1018" s="126">
        <v>0</v>
      </c>
    </row>
    <row r="1019" spans="2:4">
      <c r="B1019" s="67" t="s">
        <v>298</v>
      </c>
      <c r="C1019" s="127">
        <v>113900000</v>
      </c>
      <c r="D1019" s="127">
        <v>0</v>
      </c>
    </row>
    <row r="1020" spans="2:4">
      <c r="B1020" s="68" t="s">
        <v>296</v>
      </c>
      <c r="C1020" s="126">
        <v>113900000</v>
      </c>
      <c r="D1020" s="126">
        <v>0</v>
      </c>
    </row>
    <row r="1021" spans="2:4">
      <c r="B1021" s="69" t="s">
        <v>1217</v>
      </c>
      <c r="C1021" s="126">
        <v>113900000</v>
      </c>
      <c r="D1021" s="126">
        <v>0</v>
      </c>
    </row>
    <row r="1022" spans="2:4">
      <c r="B1022" s="65" t="s">
        <v>701</v>
      </c>
      <c r="C1022" s="126">
        <v>196818803</v>
      </c>
      <c r="D1022" s="126">
        <v>337187447.07999998</v>
      </c>
    </row>
    <row r="1023" spans="2:4">
      <c r="B1023" s="67" t="s">
        <v>295</v>
      </c>
      <c r="C1023" s="127">
        <v>196818803</v>
      </c>
      <c r="D1023" s="127">
        <v>6293681.8700000001</v>
      </c>
    </row>
    <row r="1024" spans="2:4">
      <c r="B1024" s="68" t="s">
        <v>702</v>
      </c>
      <c r="C1024" s="126">
        <v>2115619</v>
      </c>
      <c r="D1024" s="126">
        <v>0</v>
      </c>
    </row>
    <row r="1025" spans="2:4">
      <c r="B1025" s="69" t="s">
        <v>1218</v>
      </c>
      <c r="C1025" s="126">
        <v>2115619</v>
      </c>
      <c r="D1025" s="126">
        <v>0</v>
      </c>
    </row>
    <row r="1026" spans="2:4">
      <c r="B1026" s="68" t="s">
        <v>703</v>
      </c>
      <c r="C1026" s="126">
        <v>173769725</v>
      </c>
      <c r="D1026" s="126">
        <v>0</v>
      </c>
    </row>
    <row r="1027" spans="2:4">
      <c r="B1027" s="69" t="s">
        <v>1219</v>
      </c>
      <c r="C1027" s="126">
        <v>173769725</v>
      </c>
      <c r="D1027" s="126">
        <v>0</v>
      </c>
    </row>
    <row r="1028" spans="2:4">
      <c r="B1028" s="68" t="s">
        <v>704</v>
      </c>
      <c r="C1028" s="126">
        <v>2999337</v>
      </c>
      <c r="D1028" s="126">
        <v>6293681.8700000001</v>
      </c>
    </row>
    <row r="1029" spans="2:4">
      <c r="B1029" s="69" t="s">
        <v>1220</v>
      </c>
      <c r="C1029" s="126">
        <v>2999337</v>
      </c>
      <c r="D1029" s="126">
        <v>6293681.8700000001</v>
      </c>
    </row>
    <row r="1030" spans="2:4">
      <c r="B1030" s="68" t="s">
        <v>705</v>
      </c>
      <c r="C1030" s="126">
        <v>9866683</v>
      </c>
      <c r="D1030" s="126">
        <v>0</v>
      </c>
    </row>
    <row r="1031" spans="2:4">
      <c r="B1031" s="69" t="s">
        <v>1221</v>
      </c>
      <c r="C1031" s="126">
        <v>9866683</v>
      </c>
      <c r="D1031" s="126">
        <v>0</v>
      </c>
    </row>
    <row r="1032" spans="2:4">
      <c r="B1032" s="68" t="s">
        <v>706</v>
      </c>
      <c r="C1032" s="126">
        <v>3123819</v>
      </c>
      <c r="D1032" s="126">
        <v>0</v>
      </c>
    </row>
    <row r="1033" spans="2:4">
      <c r="B1033" s="69" t="s">
        <v>1222</v>
      </c>
      <c r="C1033" s="126">
        <v>3123819</v>
      </c>
      <c r="D1033" s="126">
        <v>0</v>
      </c>
    </row>
    <row r="1034" spans="2:4">
      <c r="B1034" s="68" t="s">
        <v>707</v>
      </c>
      <c r="C1034" s="126">
        <v>4943620</v>
      </c>
      <c r="D1034" s="126">
        <v>0</v>
      </c>
    </row>
    <row r="1035" spans="2:4">
      <c r="B1035" s="69" t="s">
        <v>1223</v>
      </c>
      <c r="C1035" s="126">
        <v>4943620</v>
      </c>
      <c r="D1035" s="126">
        <v>0</v>
      </c>
    </row>
    <row r="1036" spans="2:4">
      <c r="B1036" s="67" t="s">
        <v>313</v>
      </c>
      <c r="C1036" s="127">
        <v>0</v>
      </c>
      <c r="D1036" s="127">
        <v>330893765.20999998</v>
      </c>
    </row>
    <row r="1037" spans="2:4">
      <c r="B1037" s="68" t="s">
        <v>1460</v>
      </c>
      <c r="C1037" s="126">
        <v>0</v>
      </c>
      <c r="D1037" s="126">
        <v>330893765.20999998</v>
      </c>
    </row>
    <row r="1038" spans="2:4">
      <c r="B1038" s="69" t="s">
        <v>1461</v>
      </c>
      <c r="C1038" s="126">
        <v>0</v>
      </c>
      <c r="D1038" s="126">
        <v>330893765.20999998</v>
      </c>
    </row>
    <row r="1039" spans="2:4">
      <c r="B1039" s="65" t="s">
        <v>309</v>
      </c>
      <c r="C1039" s="126">
        <v>642352396</v>
      </c>
      <c r="D1039" s="126">
        <v>65001521.75</v>
      </c>
    </row>
    <row r="1040" spans="2:4">
      <c r="B1040" s="67" t="s">
        <v>295</v>
      </c>
      <c r="C1040" s="127">
        <v>642352396</v>
      </c>
      <c r="D1040" s="127">
        <v>65001521.75</v>
      </c>
    </row>
    <row r="1041" spans="2:4">
      <c r="B1041" s="68" t="s">
        <v>708</v>
      </c>
      <c r="C1041" s="126">
        <v>2466670</v>
      </c>
      <c r="D1041" s="126">
        <v>0</v>
      </c>
    </row>
    <row r="1042" spans="2:4">
      <c r="B1042" s="69" t="s">
        <v>1224</v>
      </c>
      <c r="C1042" s="126">
        <v>2466670</v>
      </c>
      <c r="D1042" s="126">
        <v>0</v>
      </c>
    </row>
    <row r="1043" spans="2:4">
      <c r="B1043" s="68" t="s">
        <v>709</v>
      </c>
      <c r="C1043" s="126">
        <v>2115619</v>
      </c>
      <c r="D1043" s="126">
        <v>0</v>
      </c>
    </row>
    <row r="1044" spans="2:4">
      <c r="B1044" s="69" t="s">
        <v>1225</v>
      </c>
      <c r="C1044" s="126">
        <v>2115619</v>
      </c>
      <c r="D1044" s="126">
        <v>0</v>
      </c>
    </row>
    <row r="1045" spans="2:4">
      <c r="B1045" s="68" t="s">
        <v>710</v>
      </c>
      <c r="C1045" s="126">
        <v>29000000</v>
      </c>
      <c r="D1045" s="126">
        <v>0</v>
      </c>
    </row>
    <row r="1046" spans="2:4">
      <c r="B1046" s="69" t="s">
        <v>1226</v>
      </c>
      <c r="C1046" s="126">
        <v>29000000</v>
      </c>
      <c r="D1046" s="126">
        <v>0</v>
      </c>
    </row>
    <row r="1047" spans="2:4">
      <c r="B1047" s="68" t="s">
        <v>711</v>
      </c>
      <c r="C1047" s="126">
        <v>8693414</v>
      </c>
      <c r="D1047" s="126">
        <v>0</v>
      </c>
    </row>
    <row r="1048" spans="2:4">
      <c r="B1048" s="69" t="s">
        <v>1227</v>
      </c>
      <c r="C1048" s="126">
        <v>8693414</v>
      </c>
      <c r="D1048" s="126">
        <v>0</v>
      </c>
    </row>
    <row r="1049" spans="2:4">
      <c r="B1049" s="68" t="s">
        <v>712</v>
      </c>
      <c r="C1049" s="126">
        <v>94875610</v>
      </c>
      <c r="D1049" s="126">
        <v>24605492.16</v>
      </c>
    </row>
    <row r="1050" spans="2:4">
      <c r="B1050" s="69" t="s">
        <v>1228</v>
      </c>
      <c r="C1050" s="126">
        <v>94875610</v>
      </c>
      <c r="D1050" s="126">
        <v>24605492.16</v>
      </c>
    </row>
    <row r="1051" spans="2:4">
      <c r="B1051" s="68" t="s">
        <v>713</v>
      </c>
      <c r="C1051" s="126">
        <v>3615288</v>
      </c>
      <c r="D1051" s="126">
        <v>1837208.13</v>
      </c>
    </row>
    <row r="1052" spans="2:4">
      <c r="B1052" s="69" t="s">
        <v>1229</v>
      </c>
      <c r="C1052" s="126">
        <v>3615288</v>
      </c>
      <c r="D1052" s="126">
        <v>1837208.13</v>
      </c>
    </row>
    <row r="1053" spans="2:4">
      <c r="B1053" s="68" t="s">
        <v>714</v>
      </c>
      <c r="C1053" s="126">
        <v>56247488</v>
      </c>
      <c r="D1053" s="126">
        <v>0</v>
      </c>
    </row>
    <row r="1054" spans="2:4">
      <c r="B1054" s="69" t="s">
        <v>1230</v>
      </c>
      <c r="C1054" s="126">
        <v>56247488</v>
      </c>
      <c r="D1054" s="126">
        <v>0</v>
      </c>
    </row>
    <row r="1055" spans="2:4">
      <c r="B1055" s="68" t="s">
        <v>715</v>
      </c>
      <c r="C1055" s="126">
        <v>90165822</v>
      </c>
      <c r="D1055" s="126">
        <v>0</v>
      </c>
    </row>
    <row r="1056" spans="2:4">
      <c r="B1056" s="69" t="s">
        <v>1231</v>
      </c>
      <c r="C1056" s="126">
        <v>90165822</v>
      </c>
      <c r="D1056" s="126">
        <v>0</v>
      </c>
    </row>
    <row r="1057" spans="2:4">
      <c r="B1057" s="68" t="s">
        <v>716</v>
      </c>
      <c r="C1057" s="126">
        <v>9866683</v>
      </c>
      <c r="D1057" s="126">
        <v>7742820.9199999999</v>
      </c>
    </row>
    <row r="1058" spans="2:4">
      <c r="B1058" s="69" t="s">
        <v>1232</v>
      </c>
      <c r="C1058" s="126">
        <v>9866683</v>
      </c>
      <c r="D1058" s="126">
        <v>7742820.9199999999</v>
      </c>
    </row>
    <row r="1059" spans="2:4">
      <c r="B1059" s="68" t="s">
        <v>717</v>
      </c>
      <c r="C1059" s="126">
        <v>18742915</v>
      </c>
      <c r="D1059" s="126">
        <v>1769944.26</v>
      </c>
    </row>
    <row r="1060" spans="2:4">
      <c r="B1060" s="69" t="s">
        <v>1233</v>
      </c>
      <c r="C1060" s="126">
        <v>18742915</v>
      </c>
      <c r="D1060" s="126">
        <v>1769944.26</v>
      </c>
    </row>
    <row r="1061" spans="2:4">
      <c r="B1061" s="68" t="s">
        <v>718</v>
      </c>
      <c r="C1061" s="126">
        <v>222804317</v>
      </c>
      <c r="D1061" s="126">
        <v>0</v>
      </c>
    </row>
    <row r="1062" spans="2:4">
      <c r="B1062" s="69" t="s">
        <v>1234</v>
      </c>
      <c r="C1062" s="126">
        <v>222804317</v>
      </c>
      <c r="D1062" s="126">
        <v>0</v>
      </c>
    </row>
    <row r="1063" spans="2:4">
      <c r="B1063" s="68" t="s">
        <v>719</v>
      </c>
      <c r="C1063" s="126">
        <v>1241916</v>
      </c>
      <c r="D1063" s="126">
        <v>0</v>
      </c>
    </row>
    <row r="1064" spans="2:4">
      <c r="B1064" s="69" t="s">
        <v>1235</v>
      </c>
      <c r="C1064" s="126">
        <v>1241916</v>
      </c>
      <c r="D1064" s="126">
        <v>0</v>
      </c>
    </row>
    <row r="1065" spans="2:4">
      <c r="B1065" s="68" t="s">
        <v>720</v>
      </c>
      <c r="C1065" s="126">
        <v>102516654</v>
      </c>
      <c r="D1065" s="126">
        <v>29046056.280000001</v>
      </c>
    </row>
    <row r="1066" spans="2:4">
      <c r="B1066" s="69" t="s">
        <v>1236</v>
      </c>
      <c r="C1066" s="126">
        <v>102516654</v>
      </c>
      <c r="D1066" s="126">
        <v>29046056.280000001</v>
      </c>
    </row>
    <row r="1067" spans="2:4">
      <c r="B1067" s="67" t="s">
        <v>313</v>
      </c>
      <c r="C1067" s="127">
        <v>0</v>
      </c>
      <c r="D1067" s="127">
        <v>0</v>
      </c>
    </row>
    <row r="1068" spans="2:4">
      <c r="B1068" s="68" t="s">
        <v>714</v>
      </c>
      <c r="C1068" s="126">
        <v>0</v>
      </c>
      <c r="D1068" s="126">
        <v>0</v>
      </c>
    </row>
    <row r="1069" spans="2:4">
      <c r="B1069" s="69" t="s">
        <v>1230</v>
      </c>
      <c r="C1069" s="126">
        <v>0</v>
      </c>
      <c r="D1069" s="126">
        <v>0</v>
      </c>
    </row>
    <row r="1070" spans="2:4">
      <c r="B1070" s="65" t="s">
        <v>721</v>
      </c>
      <c r="C1070" s="126">
        <v>72214264</v>
      </c>
      <c r="D1070" s="126">
        <v>0</v>
      </c>
    </row>
    <row r="1071" spans="2:4">
      <c r="B1071" s="67" t="s">
        <v>295</v>
      </c>
      <c r="C1071" s="127">
        <v>72214264</v>
      </c>
      <c r="D1071" s="127">
        <v>0</v>
      </c>
    </row>
    <row r="1072" spans="2:4">
      <c r="B1072" s="68" t="s">
        <v>722</v>
      </c>
      <c r="C1072" s="126">
        <v>12495276</v>
      </c>
      <c r="D1072" s="126">
        <v>0</v>
      </c>
    </row>
    <row r="1073" spans="2:4">
      <c r="B1073" s="69" t="s">
        <v>1237</v>
      </c>
      <c r="C1073" s="126">
        <v>12495276</v>
      </c>
      <c r="D1073" s="126">
        <v>0</v>
      </c>
    </row>
    <row r="1074" spans="2:4">
      <c r="B1074" s="68" t="s">
        <v>723</v>
      </c>
      <c r="C1074" s="126">
        <v>791959</v>
      </c>
      <c r="D1074" s="126">
        <v>0</v>
      </c>
    </row>
    <row r="1075" spans="2:4">
      <c r="B1075" s="69" t="s">
        <v>1238</v>
      </c>
      <c r="C1075" s="126">
        <v>791959</v>
      </c>
      <c r="D1075" s="126">
        <v>0</v>
      </c>
    </row>
    <row r="1076" spans="2:4">
      <c r="B1076" s="68" t="s">
        <v>724</v>
      </c>
      <c r="C1076" s="126">
        <v>791959</v>
      </c>
      <c r="D1076" s="126">
        <v>0</v>
      </c>
    </row>
    <row r="1077" spans="2:4">
      <c r="B1077" s="69" t="s">
        <v>1239</v>
      </c>
      <c r="C1077" s="126">
        <v>791959</v>
      </c>
      <c r="D1077" s="126">
        <v>0</v>
      </c>
    </row>
    <row r="1078" spans="2:4">
      <c r="B1078" s="68" t="s">
        <v>725</v>
      </c>
      <c r="C1078" s="126">
        <v>2138193</v>
      </c>
      <c r="D1078" s="126">
        <v>0</v>
      </c>
    </row>
    <row r="1079" spans="2:4">
      <c r="B1079" s="69" t="s">
        <v>1240</v>
      </c>
      <c r="C1079" s="126">
        <v>2138193</v>
      </c>
      <c r="D1079" s="126">
        <v>0</v>
      </c>
    </row>
    <row r="1080" spans="2:4">
      <c r="B1080" s="68" t="s">
        <v>726</v>
      </c>
      <c r="C1080" s="126">
        <v>791959</v>
      </c>
      <c r="D1080" s="126">
        <v>0</v>
      </c>
    </row>
    <row r="1081" spans="2:4">
      <c r="B1081" s="69" t="s">
        <v>1241</v>
      </c>
      <c r="C1081" s="126">
        <v>791959</v>
      </c>
      <c r="D1081" s="126">
        <v>0</v>
      </c>
    </row>
    <row r="1082" spans="2:4">
      <c r="B1082" s="68" t="s">
        <v>727</v>
      </c>
      <c r="C1082" s="126">
        <v>2138193</v>
      </c>
      <c r="D1082" s="126">
        <v>0</v>
      </c>
    </row>
    <row r="1083" spans="2:4">
      <c r="B1083" s="69" t="s">
        <v>1242</v>
      </c>
      <c r="C1083" s="126">
        <v>2138193</v>
      </c>
      <c r="D1083" s="126">
        <v>0</v>
      </c>
    </row>
    <row r="1084" spans="2:4">
      <c r="B1084" s="68" t="s">
        <v>728</v>
      </c>
      <c r="C1084" s="126">
        <v>2115619</v>
      </c>
      <c r="D1084" s="126">
        <v>0</v>
      </c>
    </row>
    <row r="1085" spans="2:4">
      <c r="B1085" s="69" t="s">
        <v>1243</v>
      </c>
      <c r="C1085" s="126">
        <v>2115619</v>
      </c>
      <c r="D1085" s="126">
        <v>0</v>
      </c>
    </row>
    <row r="1086" spans="2:4">
      <c r="B1086" s="68" t="s">
        <v>729</v>
      </c>
      <c r="C1086" s="126">
        <v>2138193</v>
      </c>
      <c r="D1086" s="126">
        <v>0</v>
      </c>
    </row>
    <row r="1087" spans="2:4">
      <c r="B1087" s="69" t="s">
        <v>1244</v>
      </c>
      <c r="C1087" s="126">
        <v>2138193</v>
      </c>
      <c r="D1087" s="126">
        <v>0</v>
      </c>
    </row>
    <row r="1088" spans="2:4">
      <c r="B1088" s="68" t="s">
        <v>730</v>
      </c>
      <c r="C1088" s="126">
        <v>791959</v>
      </c>
      <c r="D1088" s="126">
        <v>0</v>
      </c>
    </row>
    <row r="1089" spans="2:4">
      <c r="B1089" s="69" t="s">
        <v>1245</v>
      </c>
      <c r="C1089" s="126">
        <v>791959</v>
      </c>
      <c r="D1089" s="126">
        <v>0</v>
      </c>
    </row>
    <row r="1090" spans="2:4">
      <c r="B1090" s="68" t="s">
        <v>731</v>
      </c>
      <c r="C1090" s="126">
        <v>6209581</v>
      </c>
      <c r="D1090" s="126">
        <v>0</v>
      </c>
    </row>
    <row r="1091" spans="2:4">
      <c r="B1091" s="69" t="s">
        <v>1246</v>
      </c>
      <c r="C1091" s="126">
        <v>6209581</v>
      </c>
      <c r="D1091" s="126">
        <v>0</v>
      </c>
    </row>
    <row r="1092" spans="2:4">
      <c r="B1092" s="68" t="s">
        <v>732</v>
      </c>
      <c r="C1092" s="126">
        <v>9866682</v>
      </c>
      <c r="D1092" s="126">
        <v>0</v>
      </c>
    </row>
    <row r="1093" spans="2:4">
      <c r="B1093" s="69" t="s">
        <v>1247</v>
      </c>
      <c r="C1093" s="126">
        <v>9866682</v>
      </c>
      <c r="D1093" s="126">
        <v>0</v>
      </c>
    </row>
    <row r="1094" spans="2:4">
      <c r="B1094" s="68" t="s">
        <v>733</v>
      </c>
      <c r="C1094" s="126">
        <v>6247638</v>
      </c>
      <c r="D1094" s="126">
        <v>0</v>
      </c>
    </row>
    <row r="1095" spans="2:4">
      <c r="B1095" s="69" t="s">
        <v>1248</v>
      </c>
      <c r="C1095" s="126">
        <v>6247638</v>
      </c>
      <c r="D1095" s="126">
        <v>0</v>
      </c>
    </row>
    <row r="1096" spans="2:4">
      <c r="B1096" s="68" t="s">
        <v>734</v>
      </c>
      <c r="C1096" s="126">
        <v>2483832</v>
      </c>
      <c r="D1096" s="126">
        <v>0</v>
      </c>
    </row>
    <row r="1097" spans="2:4">
      <c r="B1097" s="69" t="s">
        <v>1249</v>
      </c>
      <c r="C1097" s="126">
        <v>2483832</v>
      </c>
      <c r="D1097" s="126">
        <v>0</v>
      </c>
    </row>
    <row r="1098" spans="2:4">
      <c r="B1098" s="68" t="s">
        <v>735</v>
      </c>
      <c r="C1098" s="126">
        <v>3615287</v>
      </c>
      <c r="D1098" s="126">
        <v>0</v>
      </c>
    </row>
    <row r="1099" spans="2:4">
      <c r="B1099" s="69" t="s">
        <v>1250</v>
      </c>
      <c r="C1099" s="126">
        <v>3615287</v>
      </c>
      <c r="D1099" s="126">
        <v>0</v>
      </c>
    </row>
    <row r="1100" spans="2:4">
      <c r="B1100" s="68" t="s">
        <v>736</v>
      </c>
      <c r="C1100" s="126">
        <v>2984732</v>
      </c>
      <c r="D1100" s="126">
        <v>0</v>
      </c>
    </row>
    <row r="1101" spans="2:4">
      <c r="B1101" s="69" t="s">
        <v>1251</v>
      </c>
      <c r="C1101" s="126">
        <v>2984732</v>
      </c>
      <c r="D1101" s="126">
        <v>0</v>
      </c>
    </row>
    <row r="1102" spans="2:4">
      <c r="B1102" s="68" t="s">
        <v>737</v>
      </c>
      <c r="C1102" s="126">
        <v>5537734</v>
      </c>
      <c r="D1102" s="126">
        <v>0</v>
      </c>
    </row>
    <row r="1103" spans="2:4">
      <c r="B1103" s="69" t="s">
        <v>1252</v>
      </c>
      <c r="C1103" s="126">
        <v>5537734</v>
      </c>
      <c r="D1103" s="126">
        <v>0</v>
      </c>
    </row>
    <row r="1104" spans="2:4">
      <c r="B1104" s="68" t="s">
        <v>738</v>
      </c>
      <c r="C1104" s="126">
        <v>5537734</v>
      </c>
      <c r="D1104" s="126">
        <v>0</v>
      </c>
    </row>
    <row r="1105" spans="2:4">
      <c r="B1105" s="69" t="s">
        <v>1253</v>
      </c>
      <c r="C1105" s="126">
        <v>5537734</v>
      </c>
      <c r="D1105" s="126">
        <v>0</v>
      </c>
    </row>
    <row r="1106" spans="2:4">
      <c r="B1106" s="68" t="s">
        <v>739</v>
      </c>
      <c r="C1106" s="126">
        <v>5537734</v>
      </c>
      <c r="D1106" s="126">
        <v>0</v>
      </c>
    </row>
    <row r="1107" spans="2:4">
      <c r="B1107" s="69" t="s">
        <v>1254</v>
      </c>
      <c r="C1107" s="126">
        <v>5537734</v>
      </c>
      <c r="D1107" s="126">
        <v>0</v>
      </c>
    </row>
    <row r="1108" spans="2:4">
      <c r="B1108" s="65" t="s">
        <v>740</v>
      </c>
      <c r="C1108" s="126">
        <v>292349813</v>
      </c>
      <c r="D1108" s="126">
        <v>41950063.509999998</v>
      </c>
    </row>
    <row r="1109" spans="2:4">
      <c r="B1109" s="67" t="s">
        <v>295</v>
      </c>
      <c r="C1109" s="127">
        <v>292349813</v>
      </c>
      <c r="D1109" s="127">
        <v>41950063.509999998</v>
      </c>
    </row>
    <row r="1110" spans="2:4">
      <c r="B1110" s="68" t="s">
        <v>1462</v>
      </c>
      <c r="C1110" s="126">
        <v>0</v>
      </c>
      <c r="D1110" s="126">
        <v>0</v>
      </c>
    </row>
    <row r="1111" spans="2:4">
      <c r="B1111" s="69" t="s">
        <v>1463</v>
      </c>
      <c r="C1111" s="126">
        <v>0</v>
      </c>
      <c r="D1111" s="126">
        <v>0</v>
      </c>
    </row>
    <row r="1112" spans="2:4">
      <c r="B1112" s="68" t="s">
        <v>1464</v>
      </c>
      <c r="C1112" s="126">
        <v>0</v>
      </c>
      <c r="D1112" s="126">
        <v>0</v>
      </c>
    </row>
    <row r="1113" spans="2:4">
      <c r="B1113" s="69" t="s">
        <v>1465</v>
      </c>
      <c r="C1113" s="126">
        <v>0</v>
      </c>
      <c r="D1113" s="126">
        <v>0</v>
      </c>
    </row>
    <row r="1114" spans="2:4">
      <c r="B1114" s="68" t="s">
        <v>741</v>
      </c>
      <c r="C1114" s="126">
        <v>24990553</v>
      </c>
      <c r="D1114" s="126">
        <v>9065163.2599999998</v>
      </c>
    </row>
    <row r="1115" spans="2:4">
      <c r="B1115" s="69" t="s">
        <v>1255</v>
      </c>
      <c r="C1115" s="126">
        <v>24990553</v>
      </c>
      <c r="D1115" s="126">
        <v>9065163.2599999998</v>
      </c>
    </row>
    <row r="1116" spans="2:4">
      <c r="B1116" s="68" t="s">
        <v>742</v>
      </c>
      <c r="C1116" s="126">
        <v>2115619</v>
      </c>
      <c r="D1116" s="126">
        <v>0</v>
      </c>
    </row>
    <row r="1117" spans="2:4">
      <c r="B1117" s="69" t="s">
        <v>1256</v>
      </c>
      <c r="C1117" s="126">
        <v>2115619</v>
      </c>
      <c r="D1117" s="126">
        <v>0</v>
      </c>
    </row>
    <row r="1118" spans="2:4">
      <c r="B1118" s="68" t="s">
        <v>743</v>
      </c>
      <c r="C1118" s="126">
        <v>3553096</v>
      </c>
      <c r="D1118" s="126">
        <v>3499365.87</v>
      </c>
    </row>
    <row r="1119" spans="2:4">
      <c r="B1119" s="69" t="s">
        <v>1257</v>
      </c>
      <c r="C1119" s="126">
        <v>3553096</v>
      </c>
      <c r="D1119" s="126">
        <v>3499365.87</v>
      </c>
    </row>
    <row r="1120" spans="2:4">
      <c r="B1120" s="68" t="s">
        <v>744</v>
      </c>
      <c r="C1120" s="126">
        <v>2483832</v>
      </c>
      <c r="D1120" s="126">
        <v>0</v>
      </c>
    </row>
    <row r="1121" spans="2:4">
      <c r="B1121" s="69" t="s">
        <v>1258</v>
      </c>
      <c r="C1121" s="126">
        <v>2483832</v>
      </c>
      <c r="D1121" s="126">
        <v>0</v>
      </c>
    </row>
    <row r="1122" spans="2:4">
      <c r="B1122" s="68" t="s">
        <v>745</v>
      </c>
      <c r="C1122" s="126">
        <v>11612887</v>
      </c>
      <c r="D1122" s="126">
        <v>0</v>
      </c>
    </row>
    <row r="1123" spans="2:4">
      <c r="B1123" s="69" t="s">
        <v>1259</v>
      </c>
      <c r="C1123" s="126">
        <v>11612887</v>
      </c>
      <c r="D1123" s="126">
        <v>0</v>
      </c>
    </row>
    <row r="1124" spans="2:4">
      <c r="B1124" s="68" t="s">
        <v>746</v>
      </c>
      <c r="C1124" s="126">
        <v>200844381</v>
      </c>
      <c r="D1124" s="126">
        <v>28452415.949999999</v>
      </c>
    </row>
    <row r="1125" spans="2:4">
      <c r="B1125" s="69" t="s">
        <v>1260</v>
      </c>
      <c r="C1125" s="126">
        <v>200844381</v>
      </c>
      <c r="D1125" s="126">
        <v>28452415.949999999</v>
      </c>
    </row>
    <row r="1126" spans="2:4">
      <c r="B1126" s="68" t="s">
        <v>747</v>
      </c>
      <c r="C1126" s="126">
        <v>19733365</v>
      </c>
      <c r="D1126" s="126">
        <v>0</v>
      </c>
    </row>
    <row r="1127" spans="2:4">
      <c r="B1127" s="69" t="s">
        <v>1261</v>
      </c>
      <c r="C1127" s="126">
        <v>19733365</v>
      </c>
      <c r="D1127" s="126">
        <v>0</v>
      </c>
    </row>
    <row r="1128" spans="2:4">
      <c r="B1128" s="68" t="s">
        <v>748</v>
      </c>
      <c r="C1128" s="126">
        <v>3123863</v>
      </c>
      <c r="D1128" s="126">
        <v>0</v>
      </c>
    </row>
    <row r="1129" spans="2:4">
      <c r="B1129" s="69" t="s">
        <v>1262</v>
      </c>
      <c r="C1129" s="126">
        <v>3123863</v>
      </c>
      <c r="D1129" s="126">
        <v>0</v>
      </c>
    </row>
    <row r="1130" spans="2:4">
      <c r="B1130" s="68" t="s">
        <v>749</v>
      </c>
      <c r="C1130" s="126">
        <v>16144911</v>
      </c>
      <c r="D1130" s="126">
        <v>0</v>
      </c>
    </row>
    <row r="1131" spans="2:4">
      <c r="B1131" s="69" t="s">
        <v>1263</v>
      </c>
      <c r="C1131" s="126">
        <v>16144911</v>
      </c>
      <c r="D1131" s="126">
        <v>0</v>
      </c>
    </row>
    <row r="1132" spans="2:4">
      <c r="B1132" s="68" t="s">
        <v>750</v>
      </c>
      <c r="C1132" s="126">
        <v>1499668</v>
      </c>
      <c r="D1132" s="126">
        <v>0</v>
      </c>
    </row>
    <row r="1133" spans="2:4">
      <c r="B1133" s="69" t="s">
        <v>1264</v>
      </c>
      <c r="C1133" s="126">
        <v>1499668</v>
      </c>
      <c r="D1133" s="126">
        <v>0</v>
      </c>
    </row>
    <row r="1134" spans="2:4">
      <c r="B1134" s="68" t="s">
        <v>751</v>
      </c>
      <c r="C1134" s="126">
        <v>6247638</v>
      </c>
      <c r="D1134" s="126">
        <v>933118.43</v>
      </c>
    </row>
    <row r="1135" spans="2:4">
      <c r="B1135" s="69" t="s">
        <v>1265</v>
      </c>
      <c r="C1135" s="126">
        <v>6247638</v>
      </c>
      <c r="D1135" s="126">
        <v>933118.43</v>
      </c>
    </row>
    <row r="1136" spans="2:4">
      <c r="B1136" s="67" t="s">
        <v>313</v>
      </c>
      <c r="C1136" s="127">
        <v>0</v>
      </c>
      <c r="D1136" s="127">
        <v>0</v>
      </c>
    </row>
    <row r="1137" spans="2:4">
      <c r="B1137" s="68" t="s">
        <v>1466</v>
      </c>
      <c r="C1137" s="126">
        <v>0</v>
      </c>
      <c r="D1137" s="126">
        <v>0</v>
      </c>
    </row>
    <row r="1138" spans="2:4">
      <c r="B1138" s="69" t="s">
        <v>1467</v>
      </c>
      <c r="C1138" s="126">
        <v>0</v>
      </c>
      <c r="D1138" s="126">
        <v>0</v>
      </c>
    </row>
    <row r="1139" spans="2:4">
      <c r="B1139" s="65" t="s">
        <v>752</v>
      </c>
      <c r="C1139" s="126">
        <v>675784369</v>
      </c>
      <c r="D1139" s="126">
        <v>307743392.52000004</v>
      </c>
    </row>
    <row r="1140" spans="2:4">
      <c r="B1140" s="67" t="s">
        <v>295</v>
      </c>
      <c r="C1140" s="127">
        <v>675784369</v>
      </c>
      <c r="D1140" s="127">
        <v>307743392.52000004</v>
      </c>
    </row>
    <row r="1141" spans="2:4">
      <c r="B1141" s="68" t="s">
        <v>753</v>
      </c>
      <c r="C1141" s="126">
        <v>99999999</v>
      </c>
      <c r="D1141" s="126">
        <v>0</v>
      </c>
    </row>
    <row r="1142" spans="2:4">
      <c r="B1142" s="69" t="s">
        <v>1266</v>
      </c>
      <c r="C1142" s="126">
        <v>99999999</v>
      </c>
      <c r="D1142" s="126">
        <v>0</v>
      </c>
    </row>
    <row r="1143" spans="2:4">
      <c r="B1143" s="68" t="s">
        <v>754</v>
      </c>
      <c r="C1143" s="126">
        <v>3123819</v>
      </c>
      <c r="D1143" s="126">
        <v>0</v>
      </c>
    </row>
    <row r="1144" spans="2:4">
      <c r="B1144" s="69" t="s">
        <v>1267</v>
      </c>
      <c r="C1144" s="126">
        <v>3123819</v>
      </c>
      <c r="D1144" s="126">
        <v>0</v>
      </c>
    </row>
    <row r="1145" spans="2:4">
      <c r="B1145" s="68" t="s">
        <v>755</v>
      </c>
      <c r="C1145" s="126">
        <v>2115619</v>
      </c>
      <c r="D1145" s="126">
        <v>3047186.47</v>
      </c>
    </row>
    <row r="1146" spans="2:4">
      <c r="B1146" s="69" t="s">
        <v>1268</v>
      </c>
      <c r="C1146" s="126">
        <v>2115619</v>
      </c>
      <c r="D1146" s="126">
        <v>3047186.47</v>
      </c>
    </row>
    <row r="1147" spans="2:4">
      <c r="B1147" s="68" t="s">
        <v>756</v>
      </c>
      <c r="C1147" s="126">
        <v>8573218</v>
      </c>
      <c r="D1147" s="126">
        <v>0</v>
      </c>
    </row>
    <row r="1148" spans="2:4">
      <c r="B1148" s="69" t="s">
        <v>1269</v>
      </c>
      <c r="C1148" s="126">
        <v>8573218</v>
      </c>
      <c r="D1148" s="126">
        <v>0</v>
      </c>
    </row>
    <row r="1149" spans="2:4">
      <c r="B1149" s="68" t="s">
        <v>757</v>
      </c>
      <c r="C1149" s="126">
        <v>6209581</v>
      </c>
      <c r="D1149" s="126">
        <v>0</v>
      </c>
    </row>
    <row r="1150" spans="2:4">
      <c r="B1150" s="69" t="s">
        <v>1270</v>
      </c>
      <c r="C1150" s="126">
        <v>6209581</v>
      </c>
      <c r="D1150" s="126">
        <v>0</v>
      </c>
    </row>
    <row r="1151" spans="2:4">
      <c r="B1151" s="68" t="s">
        <v>758</v>
      </c>
      <c r="C1151" s="126">
        <v>358000000</v>
      </c>
      <c r="D1151" s="126">
        <v>303040237.36000001</v>
      </c>
    </row>
    <row r="1152" spans="2:4">
      <c r="B1152" s="69" t="s">
        <v>1271</v>
      </c>
      <c r="C1152" s="126">
        <v>358000000</v>
      </c>
      <c r="D1152" s="126">
        <v>303040237.36000001</v>
      </c>
    </row>
    <row r="1153" spans="2:4">
      <c r="B1153" s="68" t="s">
        <v>759</v>
      </c>
      <c r="C1153" s="126">
        <v>176737308</v>
      </c>
      <c r="D1153" s="126">
        <v>1655968.69</v>
      </c>
    </row>
    <row r="1154" spans="2:4">
      <c r="B1154" s="69" t="s">
        <v>1272</v>
      </c>
      <c r="C1154" s="126">
        <v>176737308</v>
      </c>
      <c r="D1154" s="126">
        <v>1655968.69</v>
      </c>
    </row>
    <row r="1155" spans="2:4">
      <c r="B1155" s="68" t="s">
        <v>760</v>
      </c>
      <c r="C1155" s="126">
        <v>4933341</v>
      </c>
      <c r="D1155" s="126">
        <v>0</v>
      </c>
    </row>
    <row r="1156" spans="2:4">
      <c r="B1156" s="69" t="s">
        <v>1273</v>
      </c>
      <c r="C1156" s="126">
        <v>4933341</v>
      </c>
      <c r="D1156" s="126">
        <v>0</v>
      </c>
    </row>
    <row r="1157" spans="2:4">
      <c r="B1157" s="68" t="s">
        <v>761</v>
      </c>
      <c r="C1157" s="126">
        <v>4967665</v>
      </c>
      <c r="D1157" s="126">
        <v>0</v>
      </c>
    </row>
    <row r="1158" spans="2:4">
      <c r="B1158" s="69" t="s">
        <v>1274</v>
      </c>
      <c r="C1158" s="126">
        <v>4967665</v>
      </c>
      <c r="D1158" s="126">
        <v>0</v>
      </c>
    </row>
    <row r="1159" spans="2:4">
      <c r="B1159" s="68" t="s">
        <v>1468</v>
      </c>
      <c r="C1159" s="126">
        <v>0</v>
      </c>
      <c r="D1159" s="126">
        <v>0</v>
      </c>
    </row>
    <row r="1160" spans="2:4">
      <c r="B1160" s="69" t="s">
        <v>1469</v>
      </c>
      <c r="C1160" s="126">
        <v>0</v>
      </c>
      <c r="D1160" s="126">
        <v>0</v>
      </c>
    </row>
    <row r="1161" spans="2:4">
      <c r="B1161" s="68" t="s">
        <v>762</v>
      </c>
      <c r="C1161" s="126">
        <v>8000000</v>
      </c>
      <c r="D1161" s="126">
        <v>0</v>
      </c>
    </row>
    <row r="1162" spans="2:4">
      <c r="B1162" s="69" t="s">
        <v>1275</v>
      </c>
      <c r="C1162" s="126">
        <v>8000000</v>
      </c>
      <c r="D1162" s="126">
        <v>0</v>
      </c>
    </row>
    <row r="1163" spans="2:4">
      <c r="B1163" s="68" t="s">
        <v>763</v>
      </c>
      <c r="C1163" s="126">
        <v>3123819</v>
      </c>
      <c r="D1163" s="126">
        <v>0</v>
      </c>
    </row>
    <row r="1164" spans="2:4">
      <c r="B1164" s="69" t="s">
        <v>1276</v>
      </c>
      <c r="C1164" s="126">
        <v>3123819</v>
      </c>
      <c r="D1164" s="126">
        <v>0</v>
      </c>
    </row>
    <row r="1165" spans="2:4">
      <c r="B1165" s="65" t="s">
        <v>764</v>
      </c>
      <c r="C1165" s="126">
        <v>67013201</v>
      </c>
      <c r="D1165" s="126">
        <v>0</v>
      </c>
    </row>
    <row r="1166" spans="2:4">
      <c r="B1166" s="67" t="s">
        <v>295</v>
      </c>
      <c r="C1166" s="127">
        <v>67013201</v>
      </c>
      <c r="D1166" s="127">
        <v>0</v>
      </c>
    </row>
    <row r="1167" spans="2:4">
      <c r="B1167" s="68" t="s">
        <v>765</v>
      </c>
      <c r="C1167" s="126">
        <v>49733102</v>
      </c>
      <c r="D1167" s="126">
        <v>0</v>
      </c>
    </row>
    <row r="1168" spans="2:4">
      <c r="B1168" s="69" t="s">
        <v>1277</v>
      </c>
      <c r="C1168" s="126">
        <v>49733102</v>
      </c>
      <c r="D1168" s="126">
        <v>0</v>
      </c>
    </row>
    <row r="1169" spans="2:4">
      <c r="B1169" s="68" t="s">
        <v>766</v>
      </c>
      <c r="C1169" s="126">
        <v>2115619</v>
      </c>
      <c r="D1169" s="126">
        <v>0</v>
      </c>
    </row>
    <row r="1170" spans="2:4">
      <c r="B1170" s="69" t="s">
        <v>1278</v>
      </c>
      <c r="C1170" s="126">
        <v>2115619</v>
      </c>
      <c r="D1170" s="126">
        <v>0</v>
      </c>
    </row>
    <row r="1171" spans="2:4">
      <c r="B1171" s="68" t="s">
        <v>767</v>
      </c>
      <c r="C1171" s="126">
        <v>2483833</v>
      </c>
      <c r="D1171" s="126">
        <v>0</v>
      </c>
    </row>
    <row r="1172" spans="2:4">
      <c r="B1172" s="69" t="s">
        <v>1279</v>
      </c>
      <c r="C1172" s="126">
        <v>2483833</v>
      </c>
      <c r="D1172" s="126">
        <v>0</v>
      </c>
    </row>
    <row r="1173" spans="2:4">
      <c r="B1173" s="68" t="s">
        <v>768</v>
      </c>
      <c r="C1173" s="126">
        <v>3123819</v>
      </c>
      <c r="D1173" s="126">
        <v>0</v>
      </c>
    </row>
    <row r="1174" spans="2:4">
      <c r="B1174" s="69" t="s">
        <v>1280</v>
      </c>
      <c r="C1174" s="126">
        <v>3123819</v>
      </c>
      <c r="D1174" s="126">
        <v>0</v>
      </c>
    </row>
    <row r="1175" spans="2:4">
      <c r="B1175" s="68" t="s">
        <v>769</v>
      </c>
      <c r="C1175" s="126">
        <v>1499668</v>
      </c>
      <c r="D1175" s="126">
        <v>0</v>
      </c>
    </row>
    <row r="1176" spans="2:4">
      <c r="B1176" s="69" t="s">
        <v>1281</v>
      </c>
      <c r="C1176" s="126">
        <v>1499668</v>
      </c>
      <c r="D1176" s="126">
        <v>0</v>
      </c>
    </row>
    <row r="1177" spans="2:4">
      <c r="B1177" s="68" t="s">
        <v>770</v>
      </c>
      <c r="C1177" s="126">
        <v>4933341</v>
      </c>
      <c r="D1177" s="126">
        <v>0</v>
      </c>
    </row>
    <row r="1178" spans="2:4">
      <c r="B1178" s="69" t="s">
        <v>1282</v>
      </c>
      <c r="C1178" s="126">
        <v>4933341</v>
      </c>
      <c r="D1178" s="126">
        <v>0</v>
      </c>
    </row>
    <row r="1179" spans="2:4">
      <c r="B1179" s="68" t="s">
        <v>771</v>
      </c>
      <c r="C1179" s="126">
        <v>3123819</v>
      </c>
      <c r="D1179" s="126">
        <v>0</v>
      </c>
    </row>
    <row r="1180" spans="2:4">
      <c r="B1180" s="69" t="s">
        <v>1283</v>
      </c>
      <c r="C1180" s="126">
        <v>3123819</v>
      </c>
      <c r="D1180" s="126">
        <v>0</v>
      </c>
    </row>
    <row r="1181" spans="2:4">
      <c r="B1181" s="65" t="s">
        <v>310</v>
      </c>
      <c r="C1181" s="126">
        <v>22440889682</v>
      </c>
      <c r="D1181" s="126">
        <v>3418927838.4299994</v>
      </c>
    </row>
    <row r="1182" spans="2:4">
      <c r="B1182" s="67" t="s">
        <v>295</v>
      </c>
      <c r="C1182" s="127">
        <v>14871782415</v>
      </c>
      <c r="D1182" s="127">
        <v>3038953966.789999</v>
      </c>
    </row>
    <row r="1183" spans="2:4">
      <c r="B1183" s="68" t="s">
        <v>772</v>
      </c>
      <c r="C1183" s="126">
        <v>374726276</v>
      </c>
      <c r="D1183" s="126">
        <v>851971426</v>
      </c>
    </row>
    <row r="1184" spans="2:4">
      <c r="B1184" s="69" t="s">
        <v>1284</v>
      </c>
      <c r="C1184" s="126">
        <v>374726276</v>
      </c>
      <c r="D1184" s="126">
        <v>851971426</v>
      </c>
    </row>
    <row r="1185" spans="2:4">
      <c r="B1185" s="68" t="s">
        <v>773</v>
      </c>
      <c r="C1185" s="126">
        <v>1147799228</v>
      </c>
      <c r="D1185" s="126">
        <v>0</v>
      </c>
    </row>
    <row r="1186" spans="2:4">
      <c r="B1186" s="69" t="s">
        <v>1284</v>
      </c>
      <c r="C1186" s="126">
        <v>1084176012</v>
      </c>
      <c r="D1186" s="126">
        <v>0</v>
      </c>
    </row>
    <row r="1187" spans="2:4">
      <c r="B1187" s="69" t="s">
        <v>1285</v>
      </c>
      <c r="C1187" s="126">
        <v>63623216</v>
      </c>
      <c r="D1187" s="126">
        <v>0</v>
      </c>
    </row>
    <row r="1188" spans="2:4">
      <c r="B1188" s="68" t="s">
        <v>774</v>
      </c>
      <c r="C1188" s="126">
        <v>56554000</v>
      </c>
      <c r="D1188" s="126">
        <v>851782</v>
      </c>
    </row>
    <row r="1189" spans="2:4">
      <c r="B1189" s="69" t="s">
        <v>1286</v>
      </c>
      <c r="C1189" s="126">
        <v>56554000</v>
      </c>
      <c r="D1189" s="126">
        <v>851782</v>
      </c>
    </row>
    <row r="1190" spans="2:4">
      <c r="B1190" s="68" t="s">
        <v>775</v>
      </c>
      <c r="C1190" s="126">
        <v>3395700000</v>
      </c>
      <c r="D1190" s="126">
        <v>1342317395.28</v>
      </c>
    </row>
    <row r="1191" spans="2:4">
      <c r="B1191" s="69" t="s">
        <v>1287</v>
      </c>
      <c r="C1191" s="126">
        <v>3395700000</v>
      </c>
      <c r="D1191" s="126">
        <v>1342317395.28</v>
      </c>
    </row>
    <row r="1192" spans="2:4">
      <c r="B1192" s="68" t="s">
        <v>776</v>
      </c>
      <c r="C1192" s="126">
        <v>932093806</v>
      </c>
      <c r="D1192" s="126">
        <v>0</v>
      </c>
    </row>
    <row r="1193" spans="2:4">
      <c r="B1193" s="69" t="s">
        <v>1288</v>
      </c>
      <c r="C1193" s="126">
        <v>932093806</v>
      </c>
      <c r="D1193" s="126">
        <v>0</v>
      </c>
    </row>
    <row r="1194" spans="2:4">
      <c r="B1194" s="68" t="s">
        <v>777</v>
      </c>
      <c r="C1194" s="126">
        <v>5709420000</v>
      </c>
      <c r="D1194" s="126">
        <v>578188866.75</v>
      </c>
    </row>
    <row r="1195" spans="2:4">
      <c r="B1195" s="69" t="s">
        <v>1289</v>
      </c>
      <c r="C1195" s="126">
        <v>5709420000</v>
      </c>
      <c r="D1195" s="126">
        <v>578188866.75</v>
      </c>
    </row>
    <row r="1196" spans="2:4">
      <c r="B1196" s="68" t="s">
        <v>778</v>
      </c>
      <c r="C1196" s="126">
        <v>719946000</v>
      </c>
      <c r="D1196" s="126">
        <v>0</v>
      </c>
    </row>
    <row r="1197" spans="2:4">
      <c r="B1197" s="69" t="s">
        <v>1290</v>
      </c>
      <c r="C1197" s="126">
        <v>719946000</v>
      </c>
      <c r="D1197" s="126">
        <v>0</v>
      </c>
    </row>
    <row r="1198" spans="2:4">
      <c r="B1198" s="68" t="s">
        <v>779</v>
      </c>
      <c r="C1198" s="126">
        <v>180000000</v>
      </c>
      <c r="D1198" s="126">
        <v>2140257.5</v>
      </c>
    </row>
    <row r="1199" spans="2:4">
      <c r="B1199" s="69" t="s">
        <v>1291</v>
      </c>
      <c r="C1199" s="126">
        <v>180000000</v>
      </c>
      <c r="D1199" s="126">
        <v>2140257.5</v>
      </c>
    </row>
    <row r="1200" spans="2:4">
      <c r="B1200" s="68" t="s">
        <v>780</v>
      </c>
      <c r="C1200" s="126">
        <v>103900990</v>
      </c>
      <c r="D1200" s="126">
        <v>0</v>
      </c>
    </row>
    <row r="1201" spans="2:4">
      <c r="B1201" s="69" t="s">
        <v>1292</v>
      </c>
      <c r="C1201" s="126">
        <v>103900990</v>
      </c>
      <c r="D1201" s="126">
        <v>0</v>
      </c>
    </row>
    <row r="1202" spans="2:4">
      <c r="B1202" s="68" t="s">
        <v>1369</v>
      </c>
      <c r="C1202" s="126">
        <v>0</v>
      </c>
      <c r="D1202" s="126">
        <v>0</v>
      </c>
    </row>
    <row r="1203" spans="2:4">
      <c r="B1203" s="69" t="s">
        <v>1370</v>
      </c>
      <c r="C1203" s="126">
        <v>0</v>
      </c>
      <c r="D1203" s="126">
        <v>0</v>
      </c>
    </row>
    <row r="1204" spans="2:4">
      <c r="B1204" s="68" t="s">
        <v>781</v>
      </c>
      <c r="C1204" s="126">
        <v>3233604</v>
      </c>
      <c r="D1204" s="126">
        <v>0</v>
      </c>
    </row>
    <row r="1205" spans="2:4">
      <c r="B1205" s="69" t="s">
        <v>1293</v>
      </c>
      <c r="C1205" s="126">
        <v>3233604</v>
      </c>
      <c r="D1205" s="126">
        <v>0</v>
      </c>
    </row>
    <row r="1206" spans="2:4">
      <c r="B1206" s="68" t="s">
        <v>782</v>
      </c>
      <c r="C1206" s="126">
        <v>513130378</v>
      </c>
      <c r="D1206" s="126">
        <v>0</v>
      </c>
    </row>
    <row r="1207" spans="2:4">
      <c r="B1207" s="69" t="s">
        <v>1294</v>
      </c>
      <c r="C1207" s="126">
        <v>513130378</v>
      </c>
      <c r="D1207" s="126">
        <v>0</v>
      </c>
    </row>
    <row r="1208" spans="2:4">
      <c r="B1208" s="68" t="s">
        <v>783</v>
      </c>
      <c r="C1208" s="126">
        <v>28495753</v>
      </c>
      <c r="D1208" s="126">
        <v>16702364.42</v>
      </c>
    </row>
    <row r="1209" spans="2:4">
      <c r="B1209" s="69" t="s">
        <v>1295</v>
      </c>
      <c r="C1209" s="126">
        <v>28495753</v>
      </c>
      <c r="D1209" s="126">
        <v>16702364.42</v>
      </c>
    </row>
    <row r="1210" spans="2:4">
      <c r="B1210" s="68" t="s">
        <v>784</v>
      </c>
      <c r="C1210" s="126">
        <v>105000000</v>
      </c>
      <c r="D1210" s="126">
        <v>6040730.4900000002</v>
      </c>
    </row>
    <row r="1211" spans="2:4">
      <c r="B1211" s="69" t="s">
        <v>1296</v>
      </c>
      <c r="C1211" s="126">
        <v>105000000</v>
      </c>
      <c r="D1211" s="126">
        <v>6040730.4900000002</v>
      </c>
    </row>
    <row r="1212" spans="2:4">
      <c r="B1212" s="68" t="s">
        <v>785</v>
      </c>
      <c r="C1212" s="126">
        <v>5229424</v>
      </c>
      <c r="D1212" s="126">
        <v>0</v>
      </c>
    </row>
    <row r="1213" spans="2:4">
      <c r="B1213" s="69" t="s">
        <v>1297</v>
      </c>
      <c r="C1213" s="126">
        <v>5229424</v>
      </c>
      <c r="D1213" s="126">
        <v>0</v>
      </c>
    </row>
    <row r="1214" spans="2:4">
      <c r="B1214" s="68" t="s">
        <v>786</v>
      </c>
      <c r="C1214" s="126">
        <v>152327209</v>
      </c>
      <c r="D1214" s="126">
        <v>0</v>
      </c>
    </row>
    <row r="1215" spans="2:4">
      <c r="B1215" s="69" t="s">
        <v>1298</v>
      </c>
      <c r="C1215" s="126">
        <v>152327209</v>
      </c>
      <c r="D1215" s="126">
        <v>0</v>
      </c>
    </row>
    <row r="1216" spans="2:4">
      <c r="B1216" s="68" t="s">
        <v>787</v>
      </c>
      <c r="C1216" s="126">
        <v>766955</v>
      </c>
      <c r="D1216" s="126">
        <v>0</v>
      </c>
    </row>
    <row r="1217" spans="2:4">
      <c r="B1217" s="69" t="s">
        <v>1299</v>
      </c>
      <c r="C1217" s="126">
        <v>766955</v>
      </c>
      <c r="D1217" s="126">
        <v>0</v>
      </c>
    </row>
    <row r="1218" spans="2:4">
      <c r="B1218" s="68" t="s">
        <v>788</v>
      </c>
      <c r="C1218" s="126">
        <v>31783160</v>
      </c>
      <c r="D1218" s="126">
        <v>12007191.16</v>
      </c>
    </row>
    <row r="1219" spans="2:4">
      <c r="B1219" s="69" t="s">
        <v>1300</v>
      </c>
      <c r="C1219" s="126">
        <v>31783160</v>
      </c>
      <c r="D1219" s="126">
        <v>12007191.16</v>
      </c>
    </row>
    <row r="1220" spans="2:4">
      <c r="B1220" s="68" t="s">
        <v>789</v>
      </c>
      <c r="C1220" s="126">
        <v>25000000</v>
      </c>
      <c r="D1220" s="126">
        <v>10992876.02</v>
      </c>
    </row>
    <row r="1221" spans="2:4">
      <c r="B1221" s="69" t="s">
        <v>1301</v>
      </c>
      <c r="C1221" s="126">
        <v>25000000</v>
      </c>
      <c r="D1221" s="126">
        <v>10992876.02</v>
      </c>
    </row>
    <row r="1222" spans="2:4">
      <c r="B1222" s="68" t="s">
        <v>1371</v>
      </c>
      <c r="C1222" s="126">
        <v>0</v>
      </c>
      <c r="D1222" s="126">
        <v>0</v>
      </c>
    </row>
    <row r="1223" spans="2:4">
      <c r="B1223" s="69" t="s">
        <v>1372</v>
      </c>
      <c r="C1223" s="126">
        <v>0</v>
      </c>
      <c r="D1223" s="126">
        <v>0</v>
      </c>
    </row>
    <row r="1224" spans="2:4">
      <c r="B1224" s="68" t="s">
        <v>790</v>
      </c>
      <c r="C1224" s="126">
        <v>12333354</v>
      </c>
      <c r="D1224" s="126">
        <v>0</v>
      </c>
    </row>
    <row r="1225" spans="2:4">
      <c r="B1225" s="69" t="s">
        <v>1302</v>
      </c>
      <c r="C1225" s="126">
        <v>12333354</v>
      </c>
      <c r="D1225" s="126">
        <v>0</v>
      </c>
    </row>
    <row r="1226" spans="2:4">
      <c r="B1226" s="68" t="s">
        <v>791</v>
      </c>
      <c r="C1226" s="126">
        <v>75000000</v>
      </c>
      <c r="D1226" s="126">
        <v>0</v>
      </c>
    </row>
    <row r="1227" spans="2:4">
      <c r="B1227" s="69" t="s">
        <v>1303</v>
      </c>
      <c r="C1227" s="126">
        <v>75000000</v>
      </c>
      <c r="D1227" s="126">
        <v>0</v>
      </c>
    </row>
    <row r="1228" spans="2:4">
      <c r="B1228" s="68" t="s">
        <v>792</v>
      </c>
      <c r="C1228" s="126">
        <v>9064068</v>
      </c>
      <c r="D1228" s="126">
        <v>0</v>
      </c>
    </row>
    <row r="1229" spans="2:4">
      <c r="B1229" s="69" t="s">
        <v>1304</v>
      </c>
      <c r="C1229" s="126">
        <v>9064068</v>
      </c>
      <c r="D1229" s="126">
        <v>0</v>
      </c>
    </row>
    <row r="1230" spans="2:4">
      <c r="B1230" s="68" t="s">
        <v>793</v>
      </c>
      <c r="C1230" s="126">
        <v>702759470</v>
      </c>
      <c r="D1230" s="126">
        <v>0</v>
      </c>
    </row>
    <row r="1231" spans="2:4">
      <c r="B1231" s="69" t="s">
        <v>1305</v>
      </c>
      <c r="C1231" s="126">
        <v>702759470</v>
      </c>
      <c r="D1231" s="126">
        <v>0</v>
      </c>
    </row>
    <row r="1232" spans="2:4">
      <c r="B1232" s="68" t="s">
        <v>794</v>
      </c>
      <c r="C1232" s="126">
        <v>14809335</v>
      </c>
      <c r="D1232" s="126">
        <v>0</v>
      </c>
    </row>
    <row r="1233" spans="2:4">
      <c r="B1233" s="69" t="s">
        <v>1306</v>
      </c>
      <c r="C1233" s="126">
        <v>14809335</v>
      </c>
      <c r="D1233" s="126">
        <v>0</v>
      </c>
    </row>
    <row r="1234" spans="2:4">
      <c r="B1234" s="68" t="s">
        <v>1470</v>
      </c>
      <c r="C1234" s="126">
        <v>0</v>
      </c>
      <c r="D1234" s="126">
        <v>0</v>
      </c>
    </row>
    <row r="1235" spans="2:4">
      <c r="B1235" s="69" t="s">
        <v>1471</v>
      </c>
      <c r="C1235" s="126">
        <v>0</v>
      </c>
      <c r="D1235" s="126">
        <v>0</v>
      </c>
    </row>
    <row r="1236" spans="2:4">
      <c r="B1236" s="68" t="s">
        <v>795</v>
      </c>
      <c r="C1236" s="126">
        <v>50105012</v>
      </c>
      <c r="D1236" s="126">
        <v>7905393.2300000004</v>
      </c>
    </row>
    <row r="1237" spans="2:4">
      <c r="B1237" s="69" t="s">
        <v>1307</v>
      </c>
      <c r="C1237" s="126">
        <v>50105012</v>
      </c>
      <c r="D1237" s="126">
        <v>7905393.2300000004</v>
      </c>
    </row>
    <row r="1238" spans="2:4">
      <c r="B1238" s="68" t="s">
        <v>332</v>
      </c>
      <c r="C1238" s="126">
        <v>0</v>
      </c>
      <c r="D1238" s="126">
        <v>22228614.170000002</v>
      </c>
    </row>
    <row r="1239" spans="2:4">
      <c r="B1239" s="69" t="s">
        <v>861</v>
      </c>
      <c r="C1239" s="126">
        <v>0</v>
      </c>
      <c r="D1239" s="126">
        <v>22228614.170000002</v>
      </c>
    </row>
    <row r="1240" spans="2:4">
      <c r="B1240" s="68" t="s">
        <v>1373</v>
      </c>
      <c r="C1240" s="126">
        <v>0</v>
      </c>
      <c r="D1240" s="126">
        <v>0</v>
      </c>
    </row>
    <row r="1241" spans="2:4">
      <c r="B1241" s="69" t="s">
        <v>1374</v>
      </c>
      <c r="C1241" s="126">
        <v>0</v>
      </c>
      <c r="D1241" s="126">
        <v>0</v>
      </c>
    </row>
    <row r="1242" spans="2:4">
      <c r="B1242" s="68" t="s">
        <v>796</v>
      </c>
      <c r="C1242" s="126">
        <v>40983237</v>
      </c>
      <c r="D1242" s="126">
        <v>18357357.5</v>
      </c>
    </row>
    <row r="1243" spans="2:4">
      <c r="B1243" s="69" t="s">
        <v>1308</v>
      </c>
      <c r="C1243" s="126">
        <v>40983237</v>
      </c>
      <c r="D1243" s="126">
        <v>18357357.5</v>
      </c>
    </row>
    <row r="1244" spans="2:4">
      <c r="B1244" s="68" t="s">
        <v>1472</v>
      </c>
      <c r="C1244" s="126">
        <v>0</v>
      </c>
      <c r="D1244" s="126">
        <v>0</v>
      </c>
    </row>
    <row r="1245" spans="2:4">
      <c r="B1245" s="69" t="s">
        <v>1473</v>
      </c>
      <c r="C1245" s="126">
        <v>0</v>
      </c>
      <c r="D1245" s="126">
        <v>0</v>
      </c>
    </row>
    <row r="1246" spans="2:4">
      <c r="B1246" s="68" t="s">
        <v>1474</v>
      </c>
      <c r="C1246" s="126">
        <v>0</v>
      </c>
      <c r="D1246" s="126">
        <v>0</v>
      </c>
    </row>
    <row r="1247" spans="2:4">
      <c r="B1247" s="69" t="s">
        <v>1475</v>
      </c>
      <c r="C1247" s="126">
        <v>0</v>
      </c>
      <c r="D1247" s="126">
        <v>0</v>
      </c>
    </row>
    <row r="1248" spans="2:4">
      <c r="B1248" s="68" t="s">
        <v>797</v>
      </c>
      <c r="C1248" s="126">
        <v>204131</v>
      </c>
      <c r="D1248" s="126">
        <v>0</v>
      </c>
    </row>
    <row r="1249" spans="2:4">
      <c r="B1249" s="69" t="s">
        <v>1309</v>
      </c>
      <c r="C1249" s="126">
        <v>204131</v>
      </c>
      <c r="D1249" s="126">
        <v>0</v>
      </c>
    </row>
    <row r="1250" spans="2:4">
      <c r="B1250" s="68" t="s">
        <v>798</v>
      </c>
      <c r="C1250" s="126">
        <v>12495276</v>
      </c>
      <c r="D1250" s="126">
        <v>0</v>
      </c>
    </row>
    <row r="1251" spans="2:4">
      <c r="B1251" s="69" t="s">
        <v>1310</v>
      </c>
      <c r="C1251" s="126">
        <v>12495276</v>
      </c>
      <c r="D1251" s="126">
        <v>0</v>
      </c>
    </row>
    <row r="1252" spans="2:4">
      <c r="B1252" s="68" t="s">
        <v>799</v>
      </c>
      <c r="C1252" s="126">
        <v>150466870</v>
      </c>
      <c r="D1252" s="126">
        <v>104865746.77</v>
      </c>
    </row>
    <row r="1253" spans="2:4">
      <c r="B1253" s="69" t="s">
        <v>1311</v>
      </c>
      <c r="C1253" s="126">
        <v>150466870</v>
      </c>
      <c r="D1253" s="126">
        <v>104865746.77</v>
      </c>
    </row>
    <row r="1254" spans="2:4">
      <c r="B1254" s="68" t="s">
        <v>800</v>
      </c>
      <c r="C1254" s="126">
        <v>218667345</v>
      </c>
      <c r="D1254" s="126">
        <v>55867753.390000001</v>
      </c>
    </row>
    <row r="1255" spans="2:4">
      <c r="B1255" s="69" t="s">
        <v>1312</v>
      </c>
      <c r="C1255" s="126">
        <v>218667345</v>
      </c>
      <c r="D1255" s="126">
        <v>55867753.390000001</v>
      </c>
    </row>
    <row r="1256" spans="2:4">
      <c r="B1256" s="68" t="s">
        <v>801</v>
      </c>
      <c r="C1256" s="126">
        <v>37485830</v>
      </c>
      <c r="D1256" s="126">
        <v>6127840.1799999997</v>
      </c>
    </row>
    <row r="1257" spans="2:4">
      <c r="B1257" s="69" t="s">
        <v>1313</v>
      </c>
      <c r="C1257" s="126">
        <v>37485830</v>
      </c>
      <c r="D1257" s="126">
        <v>6127840.1799999997</v>
      </c>
    </row>
    <row r="1258" spans="2:4">
      <c r="B1258" s="68" t="s">
        <v>802</v>
      </c>
      <c r="C1258" s="126">
        <v>14902995</v>
      </c>
      <c r="D1258" s="126">
        <v>2388371.9299999997</v>
      </c>
    </row>
    <row r="1259" spans="2:4">
      <c r="B1259" s="69" t="s">
        <v>1314</v>
      </c>
      <c r="C1259" s="126">
        <v>14902995</v>
      </c>
      <c r="D1259" s="126">
        <v>2388371.9299999997</v>
      </c>
    </row>
    <row r="1260" spans="2:4">
      <c r="B1260" s="68" t="s">
        <v>803</v>
      </c>
      <c r="C1260" s="126">
        <v>14876151</v>
      </c>
      <c r="D1260" s="126">
        <v>0</v>
      </c>
    </row>
    <row r="1261" spans="2:4">
      <c r="B1261" s="69" t="s">
        <v>1315</v>
      </c>
      <c r="C1261" s="126">
        <v>14876151</v>
      </c>
      <c r="D1261" s="126">
        <v>0</v>
      </c>
    </row>
    <row r="1262" spans="2:4">
      <c r="B1262" s="68" t="s">
        <v>804</v>
      </c>
      <c r="C1262" s="126">
        <v>1984366</v>
      </c>
      <c r="D1262" s="126">
        <v>0</v>
      </c>
    </row>
    <row r="1263" spans="2:4">
      <c r="B1263" s="69" t="s">
        <v>1316</v>
      </c>
      <c r="C1263" s="126">
        <v>1984366</v>
      </c>
      <c r="D1263" s="126">
        <v>0</v>
      </c>
    </row>
    <row r="1264" spans="2:4">
      <c r="B1264" s="68" t="s">
        <v>805</v>
      </c>
      <c r="C1264" s="126">
        <v>24722138</v>
      </c>
      <c r="D1264" s="126">
        <v>0</v>
      </c>
    </row>
    <row r="1265" spans="2:4">
      <c r="B1265" s="69" t="s">
        <v>1317</v>
      </c>
      <c r="C1265" s="126">
        <v>24722138</v>
      </c>
      <c r="D1265" s="126">
        <v>0</v>
      </c>
    </row>
    <row r="1266" spans="2:4">
      <c r="B1266" s="68" t="s">
        <v>806</v>
      </c>
      <c r="C1266" s="126">
        <v>5816054</v>
      </c>
      <c r="D1266" s="126">
        <v>0</v>
      </c>
    </row>
    <row r="1267" spans="2:4">
      <c r="B1267" s="69" t="s">
        <v>1318</v>
      </c>
      <c r="C1267" s="126">
        <v>5816054</v>
      </c>
      <c r="D1267" s="126">
        <v>0</v>
      </c>
    </row>
    <row r="1268" spans="2:4">
      <c r="B1268" s="67" t="s">
        <v>313</v>
      </c>
      <c r="C1268" s="127">
        <v>3576401253</v>
      </c>
      <c r="D1268" s="127">
        <v>379973871.64000005</v>
      </c>
    </row>
    <row r="1269" spans="2:4">
      <c r="B1269" s="68" t="s">
        <v>773</v>
      </c>
      <c r="C1269" s="126">
        <v>1226401253</v>
      </c>
      <c r="D1269" s="126">
        <v>265130859.47000003</v>
      </c>
    </row>
    <row r="1270" spans="2:4">
      <c r="B1270" s="69" t="s">
        <v>1285</v>
      </c>
      <c r="C1270" s="126">
        <v>1226401253</v>
      </c>
      <c r="D1270" s="126">
        <v>265130859.47000003</v>
      </c>
    </row>
    <row r="1271" spans="2:4">
      <c r="B1271" s="68" t="s">
        <v>774</v>
      </c>
      <c r="C1271" s="126">
        <v>272560439</v>
      </c>
      <c r="D1271" s="126">
        <v>0</v>
      </c>
    </row>
    <row r="1272" spans="2:4">
      <c r="B1272" s="69" t="s">
        <v>1286</v>
      </c>
      <c r="C1272" s="126">
        <v>272560439</v>
      </c>
      <c r="D1272" s="126">
        <v>0</v>
      </c>
    </row>
    <row r="1273" spans="2:4">
      <c r="B1273" s="68" t="s">
        <v>777</v>
      </c>
      <c r="C1273" s="126">
        <v>927439561</v>
      </c>
      <c r="D1273" s="126">
        <v>114843012.17</v>
      </c>
    </row>
    <row r="1274" spans="2:4">
      <c r="B1274" s="69" t="s">
        <v>1289</v>
      </c>
      <c r="C1274" s="126">
        <v>927439561</v>
      </c>
      <c r="D1274" s="126">
        <v>114843012.17</v>
      </c>
    </row>
    <row r="1275" spans="2:4">
      <c r="B1275" s="68" t="s">
        <v>1476</v>
      </c>
      <c r="C1275" s="126">
        <v>0</v>
      </c>
      <c r="D1275" s="126">
        <v>0</v>
      </c>
    </row>
    <row r="1276" spans="2:4">
      <c r="B1276" s="69" t="s">
        <v>1477</v>
      </c>
      <c r="C1276" s="126">
        <v>0</v>
      </c>
      <c r="D1276" s="126">
        <v>0</v>
      </c>
    </row>
    <row r="1277" spans="2:4">
      <c r="B1277" s="68" t="s">
        <v>1474</v>
      </c>
      <c r="C1277" s="126">
        <v>0</v>
      </c>
      <c r="D1277" s="126">
        <v>0</v>
      </c>
    </row>
    <row r="1278" spans="2:4">
      <c r="B1278" s="69" t="s">
        <v>1475</v>
      </c>
      <c r="C1278" s="126">
        <v>0</v>
      </c>
      <c r="D1278" s="126">
        <v>0</v>
      </c>
    </row>
    <row r="1279" spans="2:4">
      <c r="B1279" s="68" t="s">
        <v>807</v>
      </c>
      <c r="C1279" s="126">
        <v>500000000</v>
      </c>
      <c r="D1279" s="126">
        <v>0</v>
      </c>
    </row>
    <row r="1280" spans="2:4">
      <c r="B1280" s="69" t="s">
        <v>1319</v>
      </c>
      <c r="C1280" s="126">
        <v>500000000</v>
      </c>
      <c r="D1280" s="126">
        <v>0</v>
      </c>
    </row>
    <row r="1281" spans="2:4">
      <c r="B1281" s="68" t="s">
        <v>808</v>
      </c>
      <c r="C1281" s="126">
        <v>650000000</v>
      </c>
      <c r="D1281" s="126">
        <v>0</v>
      </c>
    </row>
    <row r="1282" spans="2:4">
      <c r="B1282" s="69" t="s">
        <v>1320</v>
      </c>
      <c r="C1282" s="126">
        <v>650000000</v>
      </c>
      <c r="D1282" s="126">
        <v>0</v>
      </c>
    </row>
    <row r="1283" spans="2:4">
      <c r="B1283" s="68" t="s">
        <v>1478</v>
      </c>
      <c r="C1283" s="126">
        <v>0</v>
      </c>
      <c r="D1283" s="126">
        <v>0</v>
      </c>
    </row>
    <row r="1284" spans="2:4">
      <c r="B1284" s="69" t="s">
        <v>1479</v>
      </c>
      <c r="C1284" s="126">
        <v>0</v>
      </c>
      <c r="D1284" s="126">
        <v>0</v>
      </c>
    </row>
    <row r="1285" spans="2:4">
      <c r="B1285" s="68" t="s">
        <v>1480</v>
      </c>
      <c r="C1285" s="126">
        <v>0</v>
      </c>
      <c r="D1285" s="126">
        <v>0</v>
      </c>
    </row>
    <row r="1286" spans="2:4">
      <c r="B1286" s="69" t="s">
        <v>1481</v>
      </c>
      <c r="C1286" s="126">
        <v>0</v>
      </c>
      <c r="D1286" s="126">
        <v>0</v>
      </c>
    </row>
    <row r="1287" spans="2:4">
      <c r="B1287" s="67" t="s">
        <v>298</v>
      </c>
      <c r="C1287" s="127">
        <v>3992706014</v>
      </c>
      <c r="D1287" s="127">
        <v>0</v>
      </c>
    </row>
    <row r="1288" spans="2:4">
      <c r="B1288" s="68" t="s">
        <v>774</v>
      </c>
      <c r="C1288" s="126">
        <v>2528580000</v>
      </c>
      <c r="D1288" s="126">
        <v>0</v>
      </c>
    </row>
    <row r="1289" spans="2:4">
      <c r="B1289" s="69" t="s">
        <v>1286</v>
      </c>
      <c r="C1289" s="126">
        <v>2528580000</v>
      </c>
      <c r="D1289" s="126">
        <v>0</v>
      </c>
    </row>
    <row r="1290" spans="2:4">
      <c r="B1290" s="68" t="s">
        <v>777</v>
      </c>
      <c r="C1290" s="126">
        <v>640094117</v>
      </c>
      <c r="D1290" s="126">
        <v>0</v>
      </c>
    </row>
    <row r="1291" spans="2:4">
      <c r="B1291" s="69" t="s">
        <v>1289</v>
      </c>
      <c r="C1291" s="126">
        <v>640094117</v>
      </c>
      <c r="D1291" s="126">
        <v>0</v>
      </c>
    </row>
    <row r="1292" spans="2:4">
      <c r="B1292" s="68" t="s">
        <v>779</v>
      </c>
      <c r="C1292" s="126">
        <v>824031897</v>
      </c>
      <c r="D1292" s="126">
        <v>0</v>
      </c>
    </row>
    <row r="1293" spans="2:4">
      <c r="B1293" s="69" t="s">
        <v>1291</v>
      </c>
      <c r="C1293" s="126">
        <v>824031897</v>
      </c>
      <c r="D1293" s="126">
        <v>0</v>
      </c>
    </row>
    <row r="1294" spans="2:4">
      <c r="B1294" s="65" t="s">
        <v>311</v>
      </c>
      <c r="C1294" s="126">
        <v>5486192912</v>
      </c>
      <c r="D1294" s="126">
        <v>627356241.15999997</v>
      </c>
    </row>
    <row r="1295" spans="2:4">
      <c r="B1295" s="67" t="s">
        <v>295</v>
      </c>
      <c r="C1295" s="127">
        <v>1799291313</v>
      </c>
      <c r="D1295" s="127">
        <v>254070191.10999998</v>
      </c>
    </row>
    <row r="1296" spans="2:4">
      <c r="B1296" s="68" t="s">
        <v>296</v>
      </c>
      <c r="C1296" s="126">
        <v>513328625</v>
      </c>
      <c r="D1296" s="126">
        <v>25158670.689999998</v>
      </c>
    </row>
    <row r="1297" spans="2:4">
      <c r="B1297" s="69" t="s">
        <v>1321</v>
      </c>
      <c r="C1297" s="126">
        <v>224334585</v>
      </c>
      <c r="D1297" s="126">
        <v>43000.01</v>
      </c>
    </row>
    <row r="1298" spans="2:4">
      <c r="B1298" s="69" t="s">
        <v>1322</v>
      </c>
      <c r="C1298" s="126">
        <v>197172551</v>
      </c>
      <c r="D1298" s="126">
        <v>25115670.679999996</v>
      </c>
    </row>
    <row r="1299" spans="2:4">
      <c r="B1299" s="69" t="s">
        <v>1323</v>
      </c>
      <c r="C1299" s="126">
        <v>90670000</v>
      </c>
      <c r="D1299" s="126">
        <v>0</v>
      </c>
    </row>
    <row r="1300" spans="2:4">
      <c r="B1300" s="69" t="s">
        <v>1324</v>
      </c>
      <c r="C1300" s="126">
        <v>1151489</v>
      </c>
      <c r="D1300" s="126">
        <v>0</v>
      </c>
    </row>
    <row r="1301" spans="2:4">
      <c r="B1301" s="68" t="s">
        <v>809</v>
      </c>
      <c r="C1301" s="126">
        <v>27000000</v>
      </c>
      <c r="D1301" s="126">
        <v>445550</v>
      </c>
    </row>
    <row r="1302" spans="2:4">
      <c r="B1302" s="69" t="s">
        <v>1325</v>
      </c>
      <c r="C1302" s="126">
        <v>27000000</v>
      </c>
      <c r="D1302" s="126">
        <v>445550</v>
      </c>
    </row>
    <row r="1303" spans="2:4">
      <c r="B1303" s="68" t="s">
        <v>810</v>
      </c>
      <c r="C1303" s="126">
        <v>118860000</v>
      </c>
      <c r="D1303" s="126">
        <v>2053653.36</v>
      </c>
    </row>
    <row r="1304" spans="2:4">
      <c r="B1304" s="69" t="s">
        <v>1326</v>
      </c>
      <c r="C1304" s="126">
        <v>118860000</v>
      </c>
      <c r="D1304" s="126">
        <v>2053653.36</v>
      </c>
    </row>
    <row r="1305" spans="2:4">
      <c r="B1305" s="68" t="s">
        <v>811</v>
      </c>
      <c r="C1305" s="126">
        <v>10600000</v>
      </c>
      <c r="D1305" s="126">
        <v>161546</v>
      </c>
    </row>
    <row r="1306" spans="2:4">
      <c r="B1306" s="69" t="s">
        <v>1327</v>
      </c>
      <c r="C1306" s="126">
        <v>10600000</v>
      </c>
      <c r="D1306" s="126">
        <v>161546</v>
      </c>
    </row>
    <row r="1307" spans="2:4">
      <c r="B1307" s="68" t="s">
        <v>812</v>
      </c>
      <c r="C1307" s="126">
        <v>141073469</v>
      </c>
      <c r="D1307" s="126">
        <v>46171.01</v>
      </c>
    </row>
    <row r="1308" spans="2:4">
      <c r="B1308" s="69" t="s">
        <v>1328</v>
      </c>
      <c r="C1308" s="126">
        <v>141073469</v>
      </c>
      <c r="D1308" s="126">
        <v>46171.01</v>
      </c>
    </row>
    <row r="1309" spans="2:4">
      <c r="B1309" s="68" t="s">
        <v>1482</v>
      </c>
      <c r="C1309" s="126">
        <v>0</v>
      </c>
      <c r="D1309" s="126">
        <v>0</v>
      </c>
    </row>
    <row r="1310" spans="2:4">
      <c r="B1310" s="69" t="s">
        <v>1483</v>
      </c>
      <c r="C1310" s="126">
        <v>0</v>
      </c>
      <c r="D1310" s="126">
        <v>0</v>
      </c>
    </row>
    <row r="1311" spans="2:4">
      <c r="B1311" s="68" t="s">
        <v>813</v>
      </c>
      <c r="C1311" s="126">
        <v>70154147</v>
      </c>
      <c r="D1311" s="126">
        <v>0</v>
      </c>
    </row>
    <row r="1312" spans="2:4">
      <c r="B1312" s="69" t="s">
        <v>1329</v>
      </c>
      <c r="C1312" s="126">
        <v>70154147</v>
      </c>
      <c r="D1312" s="126">
        <v>0</v>
      </c>
    </row>
    <row r="1313" spans="2:4">
      <c r="B1313" s="68" t="s">
        <v>1484</v>
      </c>
      <c r="C1313" s="126">
        <v>0</v>
      </c>
      <c r="D1313" s="126">
        <v>0</v>
      </c>
    </row>
    <row r="1314" spans="2:4">
      <c r="B1314" s="69" t="s">
        <v>1485</v>
      </c>
      <c r="C1314" s="126">
        <v>0</v>
      </c>
      <c r="D1314" s="126">
        <v>0</v>
      </c>
    </row>
    <row r="1315" spans="2:4">
      <c r="B1315" s="68" t="s">
        <v>814</v>
      </c>
      <c r="C1315" s="126">
        <v>3061608</v>
      </c>
      <c r="D1315" s="126">
        <v>1943608</v>
      </c>
    </row>
    <row r="1316" spans="2:4">
      <c r="B1316" s="69" t="s">
        <v>1330</v>
      </c>
      <c r="C1316" s="126">
        <v>3061608</v>
      </c>
      <c r="D1316" s="126">
        <v>1943608</v>
      </c>
    </row>
    <row r="1317" spans="2:4">
      <c r="B1317" s="68" t="s">
        <v>815</v>
      </c>
      <c r="C1317" s="126">
        <v>100000000</v>
      </c>
      <c r="D1317" s="126">
        <v>87813749.019999996</v>
      </c>
    </row>
    <row r="1318" spans="2:4">
      <c r="B1318" s="69" t="s">
        <v>1331</v>
      </c>
      <c r="C1318" s="126">
        <v>100000000</v>
      </c>
      <c r="D1318" s="126">
        <v>87813749.019999996</v>
      </c>
    </row>
    <row r="1319" spans="2:4">
      <c r="B1319" s="68" t="s">
        <v>816</v>
      </c>
      <c r="C1319" s="126">
        <v>505213464</v>
      </c>
      <c r="D1319" s="126">
        <v>0</v>
      </c>
    </row>
    <row r="1320" spans="2:4">
      <c r="B1320" s="69" t="s">
        <v>1332</v>
      </c>
      <c r="C1320" s="126">
        <v>505213464</v>
      </c>
      <c r="D1320" s="126">
        <v>0</v>
      </c>
    </row>
    <row r="1321" spans="2:4">
      <c r="B1321" s="68" t="s">
        <v>1486</v>
      </c>
      <c r="C1321" s="126">
        <v>0</v>
      </c>
      <c r="D1321" s="126">
        <v>0</v>
      </c>
    </row>
    <row r="1322" spans="2:4">
      <c r="B1322" s="69" t="s">
        <v>1487</v>
      </c>
      <c r="C1322" s="126">
        <v>0</v>
      </c>
      <c r="D1322" s="126">
        <v>0</v>
      </c>
    </row>
    <row r="1323" spans="2:4">
      <c r="B1323" s="68" t="s">
        <v>817</v>
      </c>
      <c r="C1323" s="126">
        <v>310000000</v>
      </c>
      <c r="D1323" s="126">
        <v>135385141.63</v>
      </c>
    </row>
    <row r="1324" spans="2:4">
      <c r="B1324" s="69" t="s">
        <v>1333</v>
      </c>
      <c r="C1324" s="126">
        <v>310000000</v>
      </c>
      <c r="D1324" s="126">
        <v>135385141.63</v>
      </c>
    </row>
    <row r="1325" spans="2:4">
      <c r="B1325" s="68" t="s">
        <v>1375</v>
      </c>
      <c r="C1325" s="126">
        <v>0</v>
      </c>
      <c r="D1325" s="126">
        <v>1062101.3999999999</v>
      </c>
    </row>
    <row r="1326" spans="2:4">
      <c r="B1326" s="69" t="s">
        <v>1376</v>
      </c>
      <c r="C1326" s="126">
        <v>0</v>
      </c>
      <c r="D1326" s="126">
        <v>1062101.3999999999</v>
      </c>
    </row>
    <row r="1327" spans="2:4">
      <c r="B1327" s="67" t="s">
        <v>313</v>
      </c>
      <c r="C1327" s="127">
        <v>1212640000</v>
      </c>
      <c r="D1327" s="127">
        <v>368600118.39999998</v>
      </c>
    </row>
    <row r="1328" spans="2:4">
      <c r="B1328" s="68" t="s">
        <v>1482</v>
      </c>
      <c r="C1328" s="126">
        <v>0</v>
      </c>
      <c r="D1328" s="126">
        <v>0</v>
      </c>
    </row>
    <row r="1329" spans="2:4">
      <c r="B1329" s="69" t="s">
        <v>1483</v>
      </c>
      <c r="C1329" s="126">
        <v>0</v>
      </c>
      <c r="D1329" s="126">
        <v>0</v>
      </c>
    </row>
    <row r="1330" spans="2:4">
      <c r="B1330" s="68" t="s">
        <v>818</v>
      </c>
      <c r="C1330" s="126">
        <v>1212640000</v>
      </c>
      <c r="D1330" s="126">
        <v>368600118.39999998</v>
      </c>
    </row>
    <row r="1331" spans="2:4">
      <c r="B1331" s="69" t="s">
        <v>1334</v>
      </c>
      <c r="C1331" s="126">
        <v>1212640000</v>
      </c>
      <c r="D1331" s="126">
        <v>368600118.39999998</v>
      </c>
    </row>
    <row r="1332" spans="2:4">
      <c r="B1332" s="67" t="s">
        <v>298</v>
      </c>
      <c r="C1332" s="127">
        <v>2135293594</v>
      </c>
      <c r="D1332" s="127">
        <v>0</v>
      </c>
    </row>
    <row r="1333" spans="2:4">
      <c r="B1333" s="68" t="s">
        <v>296</v>
      </c>
      <c r="C1333" s="126">
        <v>734633212</v>
      </c>
      <c r="D1333" s="126">
        <v>0</v>
      </c>
    </row>
    <row r="1334" spans="2:4">
      <c r="B1334" s="69" t="s">
        <v>1323</v>
      </c>
      <c r="C1334" s="126">
        <v>191842760</v>
      </c>
      <c r="D1334" s="126">
        <v>0</v>
      </c>
    </row>
    <row r="1335" spans="2:4">
      <c r="B1335" s="69" t="s">
        <v>1335</v>
      </c>
      <c r="C1335" s="126">
        <v>11390001</v>
      </c>
      <c r="D1335" s="126">
        <v>0</v>
      </c>
    </row>
    <row r="1336" spans="2:4">
      <c r="B1336" s="69" t="s">
        <v>1336</v>
      </c>
      <c r="C1336" s="126">
        <v>341700000</v>
      </c>
      <c r="D1336" s="126">
        <v>0</v>
      </c>
    </row>
    <row r="1337" spans="2:4">
      <c r="B1337" s="69" t="s">
        <v>1337</v>
      </c>
      <c r="C1337" s="126">
        <v>189700451</v>
      </c>
      <c r="D1337" s="126">
        <v>0</v>
      </c>
    </row>
    <row r="1338" spans="2:4">
      <c r="B1338" s="68" t="s">
        <v>819</v>
      </c>
      <c r="C1338" s="126">
        <v>494239584</v>
      </c>
      <c r="D1338" s="126">
        <v>0</v>
      </c>
    </row>
    <row r="1339" spans="2:4">
      <c r="B1339" s="69" t="s">
        <v>1338</v>
      </c>
      <c r="C1339" s="126">
        <v>494239584</v>
      </c>
      <c r="D1339" s="126">
        <v>0</v>
      </c>
    </row>
    <row r="1340" spans="2:4">
      <c r="B1340" s="68" t="s">
        <v>820</v>
      </c>
      <c r="C1340" s="126">
        <v>284750000</v>
      </c>
      <c r="D1340" s="126">
        <v>0</v>
      </c>
    </row>
    <row r="1341" spans="2:4">
      <c r="B1341" s="69" t="s">
        <v>1339</v>
      </c>
      <c r="C1341" s="126">
        <v>284750000</v>
      </c>
      <c r="D1341" s="126">
        <v>0</v>
      </c>
    </row>
    <row r="1342" spans="2:4">
      <c r="B1342" s="68" t="s">
        <v>813</v>
      </c>
      <c r="C1342" s="126">
        <v>599024937</v>
      </c>
      <c r="D1342" s="126">
        <v>0</v>
      </c>
    </row>
    <row r="1343" spans="2:4">
      <c r="B1343" s="69" t="s">
        <v>1329</v>
      </c>
      <c r="C1343" s="126">
        <v>599024937</v>
      </c>
      <c r="D1343" s="126">
        <v>0</v>
      </c>
    </row>
    <row r="1344" spans="2:4">
      <c r="B1344" s="68" t="s">
        <v>821</v>
      </c>
      <c r="C1344" s="126">
        <v>22645861</v>
      </c>
      <c r="D1344" s="126">
        <v>0</v>
      </c>
    </row>
    <row r="1345" spans="2:4">
      <c r="B1345" s="69" t="s">
        <v>1329</v>
      </c>
      <c r="C1345" s="126">
        <v>22645861</v>
      </c>
      <c r="D1345" s="126">
        <v>0</v>
      </c>
    </row>
    <row r="1346" spans="2:4">
      <c r="B1346" s="67" t="s">
        <v>299</v>
      </c>
      <c r="C1346" s="127">
        <v>338968005</v>
      </c>
      <c r="D1346" s="127">
        <v>4685931.6499999994</v>
      </c>
    </row>
    <row r="1347" spans="2:4">
      <c r="B1347" s="68" t="s">
        <v>296</v>
      </c>
      <c r="C1347" s="126">
        <v>246986005</v>
      </c>
      <c r="D1347" s="126">
        <v>4685931.6499999994</v>
      </c>
    </row>
    <row r="1348" spans="2:4">
      <c r="B1348" s="69" t="s">
        <v>1351</v>
      </c>
      <c r="C1348" s="126">
        <v>0</v>
      </c>
      <c r="D1348" s="126">
        <v>4685931.6499999994</v>
      </c>
    </row>
    <row r="1349" spans="2:4">
      <c r="B1349" s="69" t="s">
        <v>1321</v>
      </c>
      <c r="C1349" s="126">
        <v>149416094</v>
      </c>
      <c r="D1349" s="126">
        <v>0</v>
      </c>
    </row>
    <row r="1350" spans="2:4">
      <c r="B1350" s="69" t="s">
        <v>1323</v>
      </c>
      <c r="C1350" s="126">
        <v>3700450</v>
      </c>
      <c r="D1350" s="126">
        <v>0</v>
      </c>
    </row>
    <row r="1351" spans="2:4">
      <c r="B1351" s="69" t="s">
        <v>1340</v>
      </c>
      <c r="C1351" s="126">
        <v>11376400</v>
      </c>
      <c r="D1351" s="126">
        <v>0</v>
      </c>
    </row>
    <row r="1352" spans="2:4">
      <c r="B1352" s="69" t="s">
        <v>1341</v>
      </c>
      <c r="C1352" s="126">
        <v>2666438</v>
      </c>
      <c r="D1352" s="126">
        <v>0</v>
      </c>
    </row>
    <row r="1353" spans="2:4">
      <c r="B1353" s="69" t="s">
        <v>1342</v>
      </c>
      <c r="C1353" s="126">
        <v>13325441</v>
      </c>
      <c r="D1353" s="126">
        <v>0</v>
      </c>
    </row>
    <row r="1354" spans="2:4">
      <c r="B1354" s="69" t="s">
        <v>1343</v>
      </c>
      <c r="C1354" s="126">
        <v>14115025</v>
      </c>
      <c r="D1354" s="126">
        <v>0</v>
      </c>
    </row>
    <row r="1355" spans="2:4">
      <c r="B1355" s="69" t="s">
        <v>1344</v>
      </c>
      <c r="C1355" s="126">
        <v>3366195</v>
      </c>
      <c r="D1355" s="126">
        <v>0</v>
      </c>
    </row>
    <row r="1356" spans="2:4">
      <c r="B1356" s="69" t="s">
        <v>1345</v>
      </c>
      <c r="C1356" s="126">
        <v>11900180</v>
      </c>
      <c r="D1356" s="126">
        <v>0</v>
      </c>
    </row>
    <row r="1357" spans="2:4">
      <c r="B1357" s="69" t="s">
        <v>1324</v>
      </c>
      <c r="C1357" s="126">
        <v>4325363</v>
      </c>
      <c r="D1357" s="126">
        <v>0</v>
      </c>
    </row>
    <row r="1358" spans="2:4">
      <c r="B1358" s="69" t="s">
        <v>1346</v>
      </c>
      <c r="C1358" s="126">
        <v>32794419</v>
      </c>
      <c r="D1358" s="126">
        <v>0</v>
      </c>
    </row>
    <row r="1359" spans="2:4">
      <c r="B1359" s="68" t="s">
        <v>822</v>
      </c>
      <c r="C1359" s="126">
        <v>91982000</v>
      </c>
      <c r="D1359" s="126">
        <v>0</v>
      </c>
    </row>
    <row r="1360" spans="2:4">
      <c r="B1360" s="69" t="s">
        <v>1347</v>
      </c>
      <c r="C1360" s="126">
        <v>91982000</v>
      </c>
      <c r="D1360" s="126">
        <v>0</v>
      </c>
    </row>
    <row r="1361" spans="2:4">
      <c r="B1361" s="142" t="s">
        <v>1348</v>
      </c>
      <c r="C1361" s="145">
        <v>155685242330</v>
      </c>
      <c r="D1361" s="146">
        <v>12351557763.4</v>
      </c>
    </row>
    <row r="1362" spans="2:4">
      <c r="B1362" s="70" t="s">
        <v>293</v>
      </c>
      <c r="C1362" s="129">
        <v>155685242330</v>
      </c>
      <c r="D1362" s="129">
        <v>12351557763.4</v>
      </c>
    </row>
    <row r="1363" spans="2:4">
      <c r="B1363" s="65" t="s">
        <v>311</v>
      </c>
      <c r="C1363" s="126">
        <v>155685242330</v>
      </c>
      <c r="D1363" s="126">
        <v>12351557763.4</v>
      </c>
    </row>
    <row r="1364" spans="2:4">
      <c r="B1364" s="67" t="s">
        <v>295</v>
      </c>
      <c r="C1364" s="127">
        <v>18742026236</v>
      </c>
      <c r="D1364" s="127">
        <v>2305795241.6900001</v>
      </c>
    </row>
    <row r="1365" spans="2:4">
      <c r="B1365" s="68" t="s">
        <v>296</v>
      </c>
      <c r="C1365" s="126">
        <v>18742026236</v>
      </c>
      <c r="D1365" s="126">
        <v>2305795241.6900001</v>
      </c>
    </row>
    <row r="1366" spans="2:4">
      <c r="B1366" s="67" t="s">
        <v>297</v>
      </c>
      <c r="C1366" s="127">
        <v>500000000</v>
      </c>
      <c r="D1366" s="127">
        <v>0</v>
      </c>
    </row>
    <row r="1367" spans="2:4">
      <c r="B1367" s="68" t="s">
        <v>296</v>
      </c>
      <c r="C1367" s="126">
        <v>500000000</v>
      </c>
      <c r="D1367" s="126">
        <v>0</v>
      </c>
    </row>
    <row r="1368" spans="2:4">
      <c r="B1368" s="67" t="s">
        <v>313</v>
      </c>
      <c r="C1368" s="127">
        <v>15492228311</v>
      </c>
      <c r="D1368" s="127">
        <v>0</v>
      </c>
    </row>
    <row r="1369" spans="2:4">
      <c r="B1369" s="68" t="s">
        <v>296</v>
      </c>
      <c r="C1369" s="126">
        <v>15492228311</v>
      </c>
      <c r="D1369" s="126">
        <v>0</v>
      </c>
    </row>
    <row r="1370" spans="2:4">
      <c r="B1370" s="67" t="s">
        <v>298</v>
      </c>
      <c r="C1370" s="127">
        <v>120950987783</v>
      </c>
      <c r="D1370" s="127">
        <v>10045762521.709999</v>
      </c>
    </row>
    <row r="1371" spans="2:4">
      <c r="B1371" s="68" t="s">
        <v>296</v>
      </c>
      <c r="C1371" s="126">
        <v>120950987783</v>
      </c>
      <c r="D1371" s="126">
        <v>10045762521.709999</v>
      </c>
    </row>
    <row r="1372" spans="2:4">
      <c r="B1372" s="131" t="s">
        <v>823</v>
      </c>
      <c r="C1372" s="130">
        <v>1403263338155</v>
      </c>
      <c r="D1372" s="132">
        <v>230031271466.42999</v>
      </c>
    </row>
    <row r="1374" spans="2:4">
      <c r="B1374" s="134" t="s">
        <v>27</v>
      </c>
      <c r="C1374" s="133"/>
      <c r="D1374" s="133"/>
    </row>
    <row r="1375" spans="2:4" ht="22.15" customHeight="1">
      <c r="B1375" s="160" t="s">
        <v>1378</v>
      </c>
      <c r="C1375" s="160"/>
      <c r="D1375" s="160"/>
    </row>
    <row r="1376" spans="2:4">
      <c r="B1376" s="160" t="s">
        <v>28</v>
      </c>
      <c r="C1376" s="160"/>
      <c r="D1376" s="160"/>
    </row>
    <row r="1377" spans="2:4">
      <c r="B1377" s="151" t="s">
        <v>29</v>
      </c>
      <c r="C1377" s="151"/>
      <c r="D1377" s="151"/>
    </row>
  </sheetData>
  <mergeCells count="12">
    <mergeCell ref="A1:E1"/>
    <mergeCell ref="A2:E2"/>
    <mergeCell ref="A3:E3"/>
    <mergeCell ref="A5:F5"/>
    <mergeCell ref="A6:E6"/>
    <mergeCell ref="B1375:D1375"/>
    <mergeCell ref="B1376:D1376"/>
    <mergeCell ref="B1377:D1377"/>
    <mergeCell ref="A7:E7"/>
    <mergeCell ref="A8:E8"/>
    <mergeCell ref="B12:B13"/>
    <mergeCell ref="D12:D1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80" zoomScaleNormal="80" workbookViewId="0">
      <selection activeCell="C28" sqref="C28"/>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52" t="s">
        <v>0</v>
      </c>
      <c r="B1" s="152"/>
      <c r="C1" s="152"/>
      <c r="D1" s="152"/>
      <c r="E1" s="152"/>
      <c r="F1" s="3"/>
    </row>
    <row r="2" spans="1:8" ht="21" customHeight="1">
      <c r="A2" s="153" t="s">
        <v>1</v>
      </c>
      <c r="B2" s="153"/>
      <c r="C2" s="153"/>
      <c r="D2" s="153"/>
      <c r="E2" s="153"/>
      <c r="F2" s="2"/>
      <c r="H2" s="12">
        <v>0</v>
      </c>
    </row>
    <row r="3" spans="1:8" ht="15" customHeight="1">
      <c r="A3" s="161" t="s">
        <v>2</v>
      </c>
      <c r="B3" s="161"/>
      <c r="C3" s="161"/>
      <c r="D3" s="161"/>
      <c r="E3" s="161"/>
      <c r="F3" s="1"/>
    </row>
    <row r="5" spans="1:8" ht="18.75" customHeight="1">
      <c r="A5" s="163" t="s">
        <v>824</v>
      </c>
      <c r="B5" s="163"/>
      <c r="C5" s="163"/>
      <c r="D5" s="163"/>
      <c r="E5" s="163"/>
      <c r="F5" s="4"/>
    </row>
    <row r="6" spans="1:8" ht="18.75">
      <c r="A6" s="156" t="s">
        <v>1379</v>
      </c>
      <c r="B6" s="156"/>
      <c r="C6" s="156"/>
      <c r="D6" s="156"/>
      <c r="E6" s="156"/>
      <c r="F6" s="5"/>
    </row>
    <row r="7" spans="1:8" ht="15.75">
      <c r="A7" s="165" t="s">
        <v>5</v>
      </c>
      <c r="B7" s="165"/>
      <c r="C7" s="165"/>
      <c r="D7" s="165"/>
      <c r="E7" s="165"/>
      <c r="F7" s="6"/>
    </row>
    <row r="10" spans="1:8" ht="15" customHeight="1">
      <c r="B10" s="164" t="s">
        <v>6</v>
      </c>
      <c r="C10" s="54" t="s">
        <v>7</v>
      </c>
      <c r="D10" s="166" t="s">
        <v>8</v>
      </c>
    </row>
    <row r="11" spans="1:8">
      <c r="B11" s="164"/>
      <c r="C11" s="60" t="s">
        <v>9</v>
      </c>
      <c r="D11" s="166"/>
    </row>
    <row r="12" spans="1:8">
      <c r="B12" s="23" t="s">
        <v>15</v>
      </c>
      <c r="C12" s="20">
        <v>45219.838792000002</v>
      </c>
      <c r="D12" s="29">
        <f>D14</f>
        <v>7209.593061550001</v>
      </c>
      <c r="E12" s="48"/>
    </row>
    <row r="13" spans="1:8" s="7" customFormat="1">
      <c r="B13" s="114" t="s">
        <v>825</v>
      </c>
      <c r="C13" s="115">
        <v>44379.838792000002</v>
      </c>
      <c r="D13" s="116">
        <f>D14</f>
        <v>7209.593061550001</v>
      </c>
      <c r="E13" s="48"/>
      <c r="F13"/>
    </row>
    <row r="14" spans="1:8" s="7" customFormat="1">
      <c r="B14" s="24" t="s">
        <v>826</v>
      </c>
      <c r="C14" s="38">
        <v>44379.838792000002</v>
      </c>
      <c r="D14" s="38">
        <f>D15+D21+D29</f>
        <v>7209.593061550001</v>
      </c>
      <c r="E14" s="48"/>
      <c r="F14"/>
    </row>
    <row r="15" spans="1:8" s="7" customFormat="1">
      <c r="B15" s="136" t="s">
        <v>827</v>
      </c>
      <c r="C15" s="28">
        <v>1457.0259960000001</v>
      </c>
      <c r="D15" s="28">
        <f>SUM(D16:D20)</f>
        <v>267.13334800000001</v>
      </c>
      <c r="E15" s="48"/>
      <c r="F15"/>
    </row>
    <row r="16" spans="1:8" s="7" customFormat="1">
      <c r="B16" s="66" t="s">
        <v>828</v>
      </c>
      <c r="C16" s="30">
        <v>399.99599999999998</v>
      </c>
      <c r="D16" s="30">
        <v>65.960400000000007</v>
      </c>
      <c r="E16" s="48"/>
      <c r="F16"/>
    </row>
    <row r="17" spans="2:9" s="7" customFormat="1">
      <c r="B17" s="66" t="s">
        <v>829</v>
      </c>
      <c r="C17" s="30">
        <v>683.82999600000005</v>
      </c>
      <c r="D17" s="30">
        <v>89.276679999999999</v>
      </c>
      <c r="E17" s="48"/>
      <c r="F17"/>
    </row>
    <row r="18" spans="2:9" s="7" customFormat="1">
      <c r="B18" s="66" t="s">
        <v>830</v>
      </c>
      <c r="C18" s="30">
        <v>153.78</v>
      </c>
      <c r="D18" s="30">
        <v>21.343</v>
      </c>
      <c r="E18" s="48"/>
      <c r="F18"/>
    </row>
    <row r="19" spans="2:9" s="7" customFormat="1">
      <c r="B19" s="66" t="s">
        <v>831</v>
      </c>
      <c r="C19" s="30">
        <v>172.62</v>
      </c>
      <c r="D19" s="30">
        <v>83.332499999999996</v>
      </c>
      <c r="E19" s="48"/>
      <c r="F19"/>
    </row>
    <row r="20" spans="2:9" s="7" customFormat="1">
      <c r="B20" s="66" t="s">
        <v>832</v>
      </c>
      <c r="C20" s="30">
        <v>46.8</v>
      </c>
      <c r="D20" s="30">
        <v>7.2207679999999996</v>
      </c>
      <c r="E20" s="48"/>
      <c r="F20"/>
    </row>
    <row r="21" spans="2:9" s="7" customFormat="1">
      <c r="B21" s="136" t="s">
        <v>833</v>
      </c>
      <c r="C21" s="28">
        <v>42922.812795999998</v>
      </c>
      <c r="D21" s="28">
        <f>SUM(D22:D26)</f>
        <v>6942.4597135500007</v>
      </c>
      <c r="E21" s="48"/>
      <c r="F21"/>
      <c r="I21" s="55"/>
    </row>
    <row r="22" spans="2:9" s="7" customFormat="1">
      <c r="B22" s="66" t="s">
        <v>834</v>
      </c>
      <c r="C22" s="30">
        <v>30690</v>
      </c>
      <c r="D22" s="30">
        <v>5096.7713000000003</v>
      </c>
      <c r="E22" s="48"/>
      <c r="F22"/>
    </row>
    <row r="23" spans="2:9" s="7" customFormat="1">
      <c r="B23" s="66" t="s">
        <v>835</v>
      </c>
      <c r="C23" s="30">
        <v>84</v>
      </c>
      <c r="D23" s="30">
        <v>13.191800000000001</v>
      </c>
      <c r="E23" s="48"/>
      <c r="F23"/>
    </row>
    <row r="24" spans="2:9" s="7" customFormat="1">
      <c r="B24" s="66" t="s">
        <v>1349</v>
      </c>
      <c r="C24" s="126">
        <v>0</v>
      </c>
      <c r="D24" s="30">
        <v>3.3719999999999999</v>
      </c>
      <c r="E24" s="48"/>
      <c r="F24"/>
    </row>
    <row r="25" spans="2:9" s="7" customFormat="1">
      <c r="B25" s="66" t="s">
        <v>836</v>
      </c>
      <c r="C25" s="30">
        <v>7613.0186400000002</v>
      </c>
      <c r="D25" s="30">
        <v>1220.07394</v>
      </c>
      <c r="E25" s="48"/>
      <c r="F25"/>
    </row>
    <row r="26" spans="2:9" s="7" customFormat="1">
      <c r="B26" s="66" t="s">
        <v>837</v>
      </c>
      <c r="C26" s="30">
        <v>4535.7941559999999</v>
      </c>
      <c r="D26" s="30">
        <v>609.05067354999994</v>
      </c>
      <c r="E26" s="48"/>
      <c r="F26"/>
    </row>
    <row r="27" spans="2:9" s="7" customFormat="1">
      <c r="B27" s="114" t="s">
        <v>60</v>
      </c>
      <c r="C27" s="115">
        <v>840</v>
      </c>
      <c r="D27" s="116">
        <v>0</v>
      </c>
      <c r="E27" s="48"/>
      <c r="F27"/>
    </row>
    <row r="28" spans="2:9" s="7" customFormat="1">
      <c r="B28" s="24" t="s">
        <v>839</v>
      </c>
      <c r="C28" s="38">
        <v>840</v>
      </c>
      <c r="D28" s="38">
        <v>0</v>
      </c>
      <c r="E28" s="48"/>
      <c r="F28"/>
    </row>
    <row r="29" spans="2:9" s="7" customFormat="1">
      <c r="B29" s="136" t="s">
        <v>840</v>
      </c>
      <c r="C29" s="28">
        <v>840</v>
      </c>
      <c r="D29" s="28">
        <f>SUM(D30:D31)</f>
        <v>0</v>
      </c>
      <c r="E29" s="48"/>
      <c r="F29"/>
    </row>
    <row r="30" spans="2:9" s="7" customFormat="1">
      <c r="B30" s="66" t="s">
        <v>841</v>
      </c>
      <c r="C30" s="30">
        <v>155.37245100000001</v>
      </c>
      <c r="D30" s="38">
        <v>0</v>
      </c>
      <c r="E30" s="48"/>
      <c r="F30"/>
    </row>
    <row r="31" spans="2:9" s="7" customFormat="1">
      <c r="B31" s="66" t="s">
        <v>842</v>
      </c>
      <c r="C31" s="30">
        <v>684.62754900000004</v>
      </c>
      <c r="D31" s="38">
        <v>0</v>
      </c>
      <c r="E31" s="48"/>
      <c r="F31"/>
    </row>
    <row r="32" spans="2:9">
      <c r="B32" s="35" t="s">
        <v>48</v>
      </c>
      <c r="C32" s="31">
        <v>45219.838792000002</v>
      </c>
      <c r="D32" s="128">
        <f>D13+D27</f>
        <v>7209.593061550001</v>
      </c>
      <c r="E32" s="48"/>
      <c r="I32" s="7"/>
    </row>
    <row r="33" spans="2:9">
      <c r="B33" s="15" t="s">
        <v>27</v>
      </c>
      <c r="C33" s="16"/>
      <c r="D33" s="16"/>
      <c r="F33" s="11"/>
      <c r="I33" s="7"/>
    </row>
    <row r="34" spans="2:9" ht="33.6" customHeight="1">
      <c r="B34" s="160" t="s">
        <v>1378</v>
      </c>
      <c r="C34" s="160"/>
      <c r="D34" s="160"/>
      <c r="E34" s="8"/>
      <c r="I34" s="7"/>
    </row>
    <row r="35" spans="2:9" ht="17.25" customHeight="1">
      <c r="B35" s="50" t="s">
        <v>838</v>
      </c>
      <c r="C35" s="50"/>
      <c r="D35" s="50"/>
    </row>
    <row r="36" spans="2:9" ht="12.75" customHeight="1">
      <c r="B36" s="15" t="s">
        <v>49</v>
      </c>
      <c r="C36" s="16"/>
      <c r="D36" s="16"/>
    </row>
    <row r="37" spans="2:9">
      <c r="C37" s="41"/>
      <c r="D37" s="41"/>
    </row>
    <row r="38" spans="2:9">
      <c r="B38" s="42"/>
      <c r="C38" s="41"/>
      <c r="D38" s="41"/>
    </row>
    <row r="39" spans="2:9">
      <c r="B39" s="9"/>
      <c r="C39" s="10"/>
      <c r="D39" s="10"/>
    </row>
    <row r="40" spans="2:9">
      <c r="B40" s="9"/>
      <c r="C40" s="10"/>
      <c r="D40" s="10"/>
    </row>
    <row r="41" spans="2:9">
      <c r="B41" s="9"/>
      <c r="C41" s="10"/>
      <c r="D41" s="10"/>
    </row>
    <row r="42" spans="2:9">
      <c r="B42" s="9"/>
      <c r="C42" s="10"/>
      <c r="D42" s="10"/>
    </row>
    <row r="43" spans="2:9">
      <c r="B43" s="9"/>
      <c r="C43" s="10"/>
      <c r="D43" s="10"/>
    </row>
    <row r="44" spans="2:9">
      <c r="B44" s="9"/>
      <c r="C44" s="10"/>
      <c r="D44" s="10"/>
    </row>
    <row r="45" spans="2:9">
      <c r="B45" s="9"/>
      <c r="C45" s="10"/>
      <c r="D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9 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3BD73-21F7-42D3-8DB4-B242B4A88BD0}">
  <dimension ref="A1:F37"/>
  <sheetViews>
    <sheetView showGridLines="0" topLeftCell="A2" zoomScale="90" zoomScaleNormal="90" workbookViewId="0">
      <selection activeCell="B33" sqref="B33"/>
    </sheetView>
  </sheetViews>
  <sheetFormatPr baseColWidth="10" defaultColWidth="11.42578125" defaultRowHeight="15"/>
  <cols>
    <col min="1" max="1" width="54" bestFit="1" customWidth="1"/>
    <col min="2" max="2" width="31.140625" bestFit="1" customWidth="1"/>
    <col min="3" max="3" width="28.28515625" bestFit="1" customWidth="1"/>
    <col min="4" max="4" width="36.7109375" bestFit="1" customWidth="1"/>
    <col min="5" max="5" width="22.5703125" customWidth="1"/>
    <col min="6" max="6" width="14.85546875" bestFit="1" customWidth="1"/>
    <col min="9" max="9" width="30.42578125" customWidth="1"/>
  </cols>
  <sheetData>
    <row r="1" spans="1:6" ht="28.5" customHeight="1">
      <c r="A1" s="152" t="s">
        <v>0</v>
      </c>
      <c r="B1" s="152"/>
      <c r="C1" s="152"/>
      <c r="D1" s="152"/>
      <c r="E1" s="152"/>
      <c r="F1" s="152"/>
    </row>
    <row r="2" spans="1:6" ht="21" customHeight="1">
      <c r="A2" s="153" t="s">
        <v>1</v>
      </c>
      <c r="B2" s="153"/>
      <c r="C2" s="153"/>
      <c r="D2" s="153"/>
      <c r="E2" s="153"/>
      <c r="F2" s="153"/>
    </row>
    <row r="3" spans="1:6" ht="15" customHeight="1">
      <c r="A3" s="161" t="s">
        <v>2</v>
      </c>
      <c r="B3" s="161"/>
      <c r="C3" s="161"/>
      <c r="D3" s="161"/>
      <c r="E3" s="161"/>
      <c r="F3" s="161"/>
    </row>
    <row r="5" spans="1:6" ht="18.75" customHeight="1">
      <c r="A5" s="163" t="s">
        <v>30</v>
      </c>
      <c r="B5" s="163"/>
      <c r="C5" s="163"/>
      <c r="D5" s="163"/>
      <c r="E5" s="163"/>
      <c r="F5" s="163"/>
    </row>
    <row r="6" spans="1:6" ht="18.75">
      <c r="A6" s="163" t="s">
        <v>1488</v>
      </c>
      <c r="B6" s="163"/>
      <c r="C6" s="163"/>
      <c r="D6" s="163"/>
      <c r="E6" s="163"/>
      <c r="F6" s="163"/>
    </row>
    <row r="7" spans="1:6" ht="18.75" customHeight="1">
      <c r="A7" s="167" t="s">
        <v>1489</v>
      </c>
      <c r="B7" s="167"/>
      <c r="C7" s="167"/>
      <c r="D7" s="167"/>
      <c r="E7" s="167"/>
      <c r="F7" s="167"/>
    </row>
    <row r="8" spans="1:6" ht="18.75" customHeight="1">
      <c r="A8" s="167" t="s">
        <v>1490</v>
      </c>
      <c r="B8" s="167"/>
      <c r="C8" s="167"/>
      <c r="D8" s="167"/>
      <c r="E8" s="167"/>
      <c r="F8" s="167"/>
    </row>
    <row r="9" spans="1:6" ht="15.75">
      <c r="A9" s="165" t="s">
        <v>1491</v>
      </c>
      <c r="B9" s="165"/>
      <c r="C9" s="165"/>
      <c r="D9" s="165"/>
      <c r="E9" s="165"/>
      <c r="F9" s="165"/>
    </row>
    <row r="12" spans="1:6">
      <c r="D12" s="12"/>
    </row>
    <row r="15" spans="1:6">
      <c r="A15" s="150" t="s">
        <v>1492</v>
      </c>
      <c r="B15" t="s">
        <v>1493</v>
      </c>
      <c r="C15" t="s">
        <v>1494</v>
      </c>
    </row>
    <row r="16" spans="1:6">
      <c r="A16" s="147" t="s">
        <v>1495</v>
      </c>
      <c r="B16" s="51">
        <v>1403263338155</v>
      </c>
      <c r="C16" s="51">
        <v>230031271466.42999</v>
      </c>
    </row>
    <row r="17" spans="1:6">
      <c r="A17" s="148" t="s">
        <v>15</v>
      </c>
      <c r="B17" s="51">
        <v>1247578095825</v>
      </c>
      <c r="C17" s="51">
        <v>217679713703.03</v>
      </c>
    </row>
    <row r="18" spans="1:6">
      <c r="A18" s="65" t="s">
        <v>16</v>
      </c>
      <c r="B18" s="51">
        <v>1092429071323</v>
      </c>
      <c r="C18" s="51">
        <v>197999441421.26999</v>
      </c>
    </row>
    <row r="19" spans="1:6">
      <c r="A19" s="149" t="s">
        <v>32</v>
      </c>
      <c r="B19" s="51">
        <v>444373269772</v>
      </c>
      <c r="C19" s="51">
        <v>56934988799.979965</v>
      </c>
    </row>
    <row r="20" spans="1:6">
      <c r="A20" s="149" t="s">
        <v>33</v>
      </c>
      <c r="B20" s="51">
        <v>66472191181</v>
      </c>
      <c r="C20" s="51">
        <v>9631608843.0400009</v>
      </c>
    </row>
    <row r="21" spans="1:6">
      <c r="A21" s="149" t="s">
        <v>17</v>
      </c>
      <c r="B21" s="51">
        <v>225621046933</v>
      </c>
      <c r="C21" s="51">
        <v>44376527602.300003</v>
      </c>
    </row>
    <row r="22" spans="1:6">
      <c r="A22" s="149" t="s">
        <v>34</v>
      </c>
      <c r="B22" s="51">
        <v>20010100000</v>
      </c>
      <c r="C22" s="51">
        <v>2827735890.25</v>
      </c>
    </row>
    <row r="23" spans="1:6">
      <c r="A23" s="149" t="s">
        <v>35</v>
      </c>
      <c r="B23" s="51">
        <v>334972253013</v>
      </c>
      <c r="C23" s="51">
        <v>84007105657.700012</v>
      </c>
    </row>
    <row r="24" spans="1:6">
      <c r="A24" s="149" t="s">
        <v>36</v>
      </c>
      <c r="B24" s="51">
        <v>980210424</v>
      </c>
      <c r="C24" s="51">
        <v>221474628</v>
      </c>
      <c r="E24" s="12"/>
    </row>
    <row r="25" spans="1:6">
      <c r="A25" s="65" t="s">
        <v>18</v>
      </c>
      <c r="B25" s="51">
        <v>155149024502</v>
      </c>
      <c r="C25" s="51">
        <v>19680272281.760002</v>
      </c>
    </row>
    <row r="26" spans="1:6">
      <c r="A26" s="149" t="s">
        <v>37</v>
      </c>
      <c r="B26" s="51">
        <v>37994371816</v>
      </c>
      <c r="C26" s="51">
        <v>3931866329.7200003</v>
      </c>
      <c r="F26" s="12"/>
    </row>
    <row r="27" spans="1:6">
      <c r="A27" s="149" t="s">
        <v>38</v>
      </c>
      <c r="B27" s="51">
        <v>55667598377</v>
      </c>
      <c r="C27" s="51">
        <v>4553204506.1300011</v>
      </c>
    </row>
    <row r="28" spans="1:6">
      <c r="A28" s="149" t="s">
        <v>39</v>
      </c>
      <c r="B28" s="51">
        <v>9767900</v>
      </c>
      <c r="C28" s="51">
        <v>180955</v>
      </c>
    </row>
    <row r="29" spans="1:6">
      <c r="A29" s="149" t="s">
        <v>40</v>
      </c>
      <c r="B29" s="51">
        <v>3463665953</v>
      </c>
      <c r="C29" s="51">
        <v>519606788.66999996</v>
      </c>
    </row>
    <row r="30" spans="1:6">
      <c r="A30" s="149" t="s">
        <v>41</v>
      </c>
      <c r="B30" s="51">
        <v>56567336181</v>
      </c>
      <c r="C30" s="51">
        <v>10675413702.24</v>
      </c>
    </row>
    <row r="31" spans="1:6">
      <c r="A31" s="149" t="s">
        <v>42</v>
      </c>
      <c r="B31" s="51">
        <v>1446284275</v>
      </c>
      <c r="C31" s="51">
        <v>0</v>
      </c>
    </row>
    <row r="32" spans="1:6">
      <c r="A32" s="148" t="s">
        <v>1496</v>
      </c>
      <c r="B32" s="51">
        <v>155685242330</v>
      </c>
      <c r="C32" s="51">
        <v>12351557763.399998</v>
      </c>
    </row>
    <row r="33" spans="1:6">
      <c r="A33" s="65" t="s">
        <v>26</v>
      </c>
      <c r="B33" s="51">
        <v>155685242330</v>
      </c>
      <c r="C33" s="51">
        <v>12351557763.399998</v>
      </c>
    </row>
    <row r="34" spans="1:6">
      <c r="A34" s="149" t="s">
        <v>44</v>
      </c>
      <c r="B34" s="51">
        <v>7242026236</v>
      </c>
      <c r="C34" s="51">
        <v>500000000</v>
      </c>
    </row>
    <row r="35" spans="1:6">
      <c r="A35" s="149" t="s">
        <v>45</v>
      </c>
      <c r="B35" s="51">
        <v>148443216094</v>
      </c>
      <c r="C35" s="51">
        <v>11851557763.399998</v>
      </c>
      <c r="F35" s="52"/>
    </row>
    <row r="36" spans="1:6">
      <c r="A36" s="149" t="s">
        <v>1497</v>
      </c>
      <c r="B36" s="51">
        <v>0</v>
      </c>
      <c r="C36" s="51">
        <v>0</v>
      </c>
    </row>
    <row r="37" spans="1:6">
      <c r="A37" s="147" t="s">
        <v>823</v>
      </c>
      <c r="B37" s="51">
        <v>1403263338155</v>
      </c>
      <c r="C37" s="51">
        <v>230031271466.42999</v>
      </c>
      <c r="F37" s="12"/>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D0988F9D-E48D-441E-A414-A83BFC1A89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2023-03-07T18:09:07Z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